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toro\Downloads\"/>
    </mc:Choice>
  </mc:AlternateContent>
  <bookViews>
    <workbookView xWindow="0" yWindow="0" windowWidth="28800" windowHeight="13065" activeTab="1"/>
  </bookViews>
  <sheets>
    <sheet name="Instructions" sheetId="5" r:id="rId1"/>
    <sheet name="T&amp;E Report" sheetId="1" r:id="rId2"/>
    <sheet name="Extra Page " sheetId="8" r:id="rId3"/>
  </sheets>
  <definedNames>
    <definedName name="_xlnm.Print_Area" localSheetId="2">'Extra Page '!$B$1:$P$41</definedName>
    <definedName name="_xlnm.Print_Area" localSheetId="0">Instructions!$B$1:$K$61</definedName>
  </definedNames>
  <calcPr calcId="162913"/>
</workbook>
</file>

<file path=xl/calcChain.xml><?xml version="1.0" encoding="utf-8"?>
<calcChain xmlns="http://schemas.openxmlformats.org/spreadsheetml/2006/main">
  <c r="M24" i="1" l="1"/>
  <c r="P24" i="1" s="1"/>
  <c r="P39" i="1" s="1"/>
  <c r="P41" i="1" s="1"/>
  <c r="P45" i="1" s="1"/>
  <c r="P48" i="1" s="1"/>
  <c r="P50" i="1" s="1"/>
  <c r="P32" i="8"/>
  <c r="P31" i="8"/>
  <c r="P30" i="8"/>
  <c r="P29" i="8"/>
  <c r="P33" i="8"/>
  <c r="P28" i="8"/>
  <c r="P27" i="8"/>
  <c r="P26" i="8"/>
  <c r="P25" i="8"/>
  <c r="P24" i="8"/>
  <c r="P23" i="8"/>
  <c r="P22" i="8"/>
  <c r="I50" i="1"/>
  <c r="P16" i="8"/>
  <c r="P15" i="8"/>
  <c r="P14" i="8"/>
  <c r="P13" i="8"/>
  <c r="P12" i="8"/>
  <c r="P11" i="8"/>
  <c r="O40" i="8"/>
  <c r="O40" i="1"/>
  <c r="O41" i="1"/>
  <c r="O45" i="1"/>
  <c r="I49" i="1"/>
  <c r="O39" i="1"/>
  <c r="N40" i="8"/>
  <c r="N40" i="1"/>
  <c r="N41" i="1"/>
  <c r="N45" i="1"/>
  <c r="I48" i="1"/>
  <c r="N39" i="1"/>
  <c r="M40" i="8"/>
  <c r="M40" i="1"/>
  <c r="P8" i="8"/>
  <c r="P40" i="8"/>
  <c r="P40" i="1"/>
  <c r="P9" i="8"/>
  <c r="P10" i="8"/>
  <c r="P17" i="8"/>
  <c r="P18" i="8"/>
  <c r="P19" i="8"/>
  <c r="P20" i="8"/>
  <c r="P21" i="8"/>
  <c r="P34" i="8"/>
  <c r="P35" i="8"/>
  <c r="P36" i="8"/>
  <c r="P37" i="8"/>
  <c r="P38" i="8"/>
  <c r="P39" i="8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52" i="1" l="1"/>
  <c r="P51" i="1"/>
  <c r="M39" i="1"/>
  <c r="M41" i="1" s="1"/>
  <c r="M45" i="1" s="1"/>
  <c r="I47" i="1" s="1"/>
  <c r="I52" i="1" s="1"/>
</calcChain>
</file>

<file path=xl/sharedStrings.xml><?xml version="1.0" encoding="utf-8"?>
<sst xmlns="http://schemas.openxmlformats.org/spreadsheetml/2006/main" count="118" uniqueCount="98">
  <si>
    <r>
      <t xml:space="preserve">Use the </t>
    </r>
    <r>
      <rPr>
        <b/>
        <sz val="10"/>
        <rFont val="Arial"/>
        <family val="2"/>
      </rPr>
      <t>Extra Page</t>
    </r>
    <r>
      <rPr>
        <sz val="10"/>
        <rFont val="Arial"/>
      </rPr>
      <t xml:space="preserve"> for more itemized expense entries</t>
    </r>
  </si>
  <si>
    <t>I certify that these expenses were actual and reasonable and incurred in accordance with policy for the official business of Barnard College.</t>
  </si>
  <si>
    <t>TOTAL EXPENSES</t>
  </si>
  <si>
    <t>AMOUNT DUE BARNARD COLLEGE</t>
  </si>
  <si>
    <r>
      <t xml:space="preserve">Check the </t>
    </r>
    <r>
      <rPr>
        <b/>
        <sz val="10"/>
        <rFont val="Arial"/>
        <family val="2"/>
      </rPr>
      <t>address change box</t>
    </r>
    <r>
      <rPr>
        <sz val="10"/>
        <rFont val="Arial"/>
      </rPr>
      <t xml:space="preserve"> to indicate that your address has changed.</t>
    </r>
  </si>
  <si>
    <r>
      <t xml:space="preserve">Authorized Approver </t>
    </r>
    <r>
      <rPr>
        <b/>
        <sz val="10"/>
        <rFont val="Arial"/>
        <family val="2"/>
      </rPr>
      <t>must sign and date the Report</t>
    </r>
    <r>
      <rPr>
        <sz val="10"/>
        <rFont val="Arial"/>
      </rPr>
      <t>, certifying the legitimate, reasonable and necessary business nature of all expenses being reimbursed.</t>
    </r>
  </si>
  <si>
    <r>
      <t xml:space="preserve">Enter the </t>
    </r>
    <r>
      <rPr>
        <b/>
        <sz val="10"/>
        <rFont val="Arial"/>
        <family val="2"/>
      </rPr>
      <t xml:space="preserve">Dept. Name </t>
    </r>
  </si>
  <si>
    <t>ZIP</t>
  </si>
  <si>
    <t xml:space="preserve"> NAME</t>
  </si>
  <si>
    <t xml:space="preserve">EXPENSE NO. </t>
  </si>
  <si>
    <t>PHONE</t>
  </si>
  <si>
    <t>AMOUNT</t>
  </si>
  <si>
    <t xml:space="preserve">  DATE  </t>
  </si>
  <si>
    <t>X</t>
  </si>
  <si>
    <t xml:space="preserve">CITY                                                                                                                                                                         STATE                                                                    </t>
  </si>
  <si>
    <t>policies and procedures and the policies of any sponsoring agencies funding these activities and I hereby authorize payment.</t>
  </si>
  <si>
    <t>SECTION 1:</t>
  </si>
  <si>
    <t xml:space="preserve">I certify that no portion of this claim was free of charge, previously reimbursed from any other source, or will be paid from any resource in the future. </t>
  </si>
  <si>
    <t>DATE OF EXPENSE</t>
  </si>
  <si>
    <t>BUSINESS PURPOSES</t>
  </si>
  <si>
    <t xml:space="preserve">Totals from Extra Page </t>
  </si>
  <si>
    <t>SUBTOTAL</t>
  </si>
  <si>
    <t>ACCOUNT DISTRIBUTION TOTAL</t>
  </si>
  <si>
    <t>AMOUNT DUE EMPLOYEE</t>
  </si>
  <si>
    <t>PAYEE NAME</t>
  </si>
  <si>
    <t>CERTIFICATION &amp; COMPLIANCE</t>
  </si>
  <si>
    <t>SECTION 4:</t>
  </si>
  <si>
    <t>ACCOUNTING</t>
  </si>
  <si>
    <t>OPTIONAL WORKSHEETS</t>
  </si>
  <si>
    <t>Steps</t>
  </si>
  <si>
    <t>SECTION 2:</t>
  </si>
  <si>
    <t>PAYEE INFORMATION</t>
  </si>
  <si>
    <t>BUSINESS PURPOSES &amp; ITEMIZED EXPENSES</t>
  </si>
  <si>
    <t>FINAL STEPS</t>
  </si>
  <si>
    <r>
      <t>Copy</t>
    </r>
    <r>
      <rPr>
        <sz val="10"/>
        <rFont val="Arial"/>
      </rPr>
      <t xml:space="preserve"> the report and all receipts to keep a record on file.</t>
    </r>
  </si>
  <si>
    <t>In the space below, describe each expense, including the business purpose.</t>
  </si>
  <si>
    <t xml:space="preserve">I certify that I have reviewed all claims associated with this reimbursement.  I have found them to be in accordance with both Barnard College </t>
  </si>
  <si>
    <r>
      <t xml:space="preserve">Enter the </t>
    </r>
    <r>
      <rPr>
        <b/>
        <sz val="10"/>
        <rFont val="Arial"/>
        <family val="2"/>
      </rPr>
      <t>Employee (Payee) Name</t>
    </r>
  </si>
  <si>
    <r>
      <t xml:space="preserve">Enter the </t>
    </r>
    <r>
      <rPr>
        <b/>
        <sz val="10"/>
        <rFont val="Arial"/>
        <family val="2"/>
      </rPr>
      <t>Payee's Home Address</t>
    </r>
    <r>
      <rPr>
        <sz val="10"/>
        <rFont val="Arial"/>
      </rPr>
      <t xml:space="preserve"> (P.O. boxes, campus, office or temporary addresses are not allowed).</t>
    </r>
  </si>
  <si>
    <r>
      <t xml:space="preserve">The employee must </t>
    </r>
    <r>
      <rPr>
        <b/>
        <sz val="10"/>
        <rFont val="Arial"/>
        <family val="2"/>
      </rPr>
      <t>sign and date the report</t>
    </r>
    <r>
      <rPr>
        <sz val="10"/>
        <rFont val="Arial"/>
      </rPr>
      <t>, certifying the legitimate, reasonable and necessary business nature of all expenses being reimbursed.</t>
    </r>
  </si>
  <si>
    <r>
      <t xml:space="preserve">Enter the </t>
    </r>
    <r>
      <rPr>
        <b/>
        <sz val="10"/>
        <rFont val="Arial"/>
        <family val="2"/>
      </rPr>
      <t>Dept. Contact Name and Phone Number</t>
    </r>
  </si>
  <si>
    <t>amounts (the College does not reimburse for gas on private vehicle usage because it is in</t>
  </si>
  <si>
    <t xml:space="preserve">  Each expense must conform to Barnard College policy, and the rules of the IRS, Federal Government or any Granting Agency.</t>
  </si>
  <si>
    <r>
      <t xml:space="preserve">Enter any </t>
    </r>
    <r>
      <rPr>
        <b/>
        <sz val="10"/>
        <rFont val="Arial"/>
        <family val="2"/>
      </rPr>
      <t>travel advance amounts</t>
    </r>
    <r>
      <rPr>
        <sz val="10"/>
        <rFont val="Arial"/>
      </rPr>
      <t xml:space="preserve"> in the bottom right-hand tally section.</t>
    </r>
  </si>
  <si>
    <r>
      <t>Save and print</t>
    </r>
    <r>
      <rPr>
        <sz val="10"/>
        <rFont val="Arial"/>
      </rPr>
      <t xml:space="preserve"> the report (print entire workbook if used)</t>
    </r>
  </si>
  <si>
    <r>
      <t xml:space="preserve">Enter the </t>
    </r>
    <r>
      <rPr>
        <b/>
        <sz val="10"/>
        <rFont val="Arial"/>
        <family val="2"/>
      </rPr>
      <t>Overall Business Reason</t>
    </r>
    <r>
      <rPr>
        <sz val="10"/>
        <rFont val="Arial"/>
      </rPr>
      <t xml:space="preserve"> for incurring either Travel or Business expenses on behalf of the College (please be specific).</t>
    </r>
  </si>
  <si>
    <r>
      <t xml:space="preserve">Enter the </t>
    </r>
    <r>
      <rPr>
        <b/>
        <sz val="10"/>
        <rFont val="Arial"/>
        <family val="2"/>
      </rPr>
      <t>Approver's Name</t>
    </r>
  </si>
  <si>
    <r>
      <t xml:space="preserve">Use the </t>
    </r>
    <r>
      <rPr>
        <b/>
        <sz val="10"/>
        <rFont val="Arial"/>
        <family val="2"/>
      </rPr>
      <t>Personal Vehicle Mileage</t>
    </r>
    <r>
      <rPr>
        <sz val="10"/>
        <rFont val="Arial"/>
      </rPr>
      <t xml:space="preserve"> section to calculate personal vehicle mileage reimbursement amounts (the College does not reimburse for gas on private vehicle usage because it is included in the Federal Mileage Reimbursement Rate).</t>
    </r>
  </si>
  <si>
    <r>
      <t xml:space="preserve">Select the </t>
    </r>
    <r>
      <rPr>
        <b/>
        <sz val="10"/>
        <rFont val="Arial"/>
        <family val="2"/>
      </rPr>
      <t>check pick-up box</t>
    </r>
    <r>
      <rPr>
        <sz val="10"/>
        <rFont val="Arial"/>
      </rPr>
      <t xml:space="preserve"> if you want the check held at the Bursar's office for pick up</t>
    </r>
  </si>
  <si>
    <r>
      <t>VOUCHER #</t>
    </r>
    <r>
      <rPr>
        <sz val="14"/>
        <rFont val="Arial"/>
        <family val="2"/>
      </rPr>
      <t xml:space="preserve">   </t>
    </r>
  </si>
  <si>
    <t>Travel</t>
  </si>
  <si>
    <t>Entertainment</t>
  </si>
  <si>
    <t>Other</t>
  </si>
  <si>
    <t>Total Expense Amount</t>
  </si>
  <si>
    <t># miles</t>
  </si>
  <si>
    <t>rate/mile</t>
  </si>
  <si>
    <t>NOTE: Each trip must be submitted on a separate travel &amp; expense report</t>
  </si>
  <si>
    <t>Please check box if your home address has changed (3)</t>
  </si>
  <si>
    <t>ITEMIZED EXPENSE DESCRIPTIONS (13)</t>
  </si>
  <si>
    <t>Amounts in US $</t>
  </si>
  <si>
    <t>Subtotal in US $</t>
  </si>
  <si>
    <t>Subtotal Expenses US$</t>
  </si>
  <si>
    <r>
      <t xml:space="preserve">Enter </t>
    </r>
    <r>
      <rPr>
        <b/>
        <sz val="10"/>
        <rFont val="Arial"/>
        <family val="2"/>
      </rPr>
      <t>itemized expenses</t>
    </r>
    <r>
      <rPr>
        <sz val="10"/>
        <rFont val="Arial"/>
      </rPr>
      <t>. List each expense in detail and include the date, amount and circumstances (</t>
    </r>
    <r>
      <rPr>
        <b/>
        <sz val="10"/>
        <rFont val="Arial"/>
        <family val="2"/>
      </rPr>
      <t>Business Reasons</t>
    </r>
    <r>
      <rPr>
        <sz val="10"/>
        <rFont val="Arial"/>
      </rPr>
      <t>) that demonstrate why the expense was necessary and reasonable in order to conduct College business.</t>
    </r>
  </si>
  <si>
    <r>
      <t>Attach all supporting documentation</t>
    </r>
    <r>
      <rPr>
        <sz val="10"/>
        <rFont val="Arial"/>
      </rPr>
      <t xml:space="preserve"> including event flyers, flight information, all itemized hotel bills and receipts taped to 81/2 x 11 sized paper and reference to itemized expense #.</t>
    </r>
  </si>
  <si>
    <r>
      <t xml:space="preserve">Verify the </t>
    </r>
    <r>
      <rPr>
        <b/>
        <sz val="10"/>
        <rFont val="Arial"/>
        <family val="2"/>
      </rPr>
      <t>total expense</t>
    </r>
    <r>
      <rPr>
        <sz val="10"/>
        <rFont val="Arial"/>
      </rPr>
      <t xml:space="preserve"> for each account and object code to be charged. Be sure that the account distributions total the total amount of the expense report. Travel and entertainment will be automatically allocated; other will need to be assigned the associated object code</t>
    </r>
  </si>
  <si>
    <t>Travel Advance</t>
  </si>
  <si>
    <t>SUMMARY OF BALANCE DUE</t>
  </si>
  <si>
    <t>Amounts in US $ (15)</t>
  </si>
  <si>
    <t>Grand Total Expenses US$</t>
  </si>
  <si>
    <t>SECTION 5:</t>
  </si>
  <si>
    <t>STATE</t>
  </si>
  <si>
    <t>Step</t>
  </si>
  <si>
    <t xml:space="preserve">DOMESTIC TRAVEL &amp; EXPENSE REPORT INSTRUCTIONS                                                </t>
  </si>
  <si>
    <t>EMPLOYEE (PAYEE) NAME</t>
  </si>
  <si>
    <t>PAYEE'S HOME ADDRESS                                                        STREET</t>
  </si>
  <si>
    <t>ENTER TRAVEL ADVANCE (IF ANY)</t>
  </si>
  <si>
    <t>Step 10</t>
  </si>
  <si>
    <t xml:space="preserve">ACCOUNT NUMBER                                                     OBJECT CODE </t>
  </si>
  <si>
    <t xml:space="preserve">PAYEE'S SIGNATURE </t>
  </si>
  <si>
    <t>DEPT. NAME  (14)</t>
  </si>
  <si>
    <t>CHECK PICK-UP (OPTIONAL) Check box to request check pick-up at Bursar's Office (5)</t>
  </si>
  <si>
    <t>DEPARTMENT CONTACT (15)</t>
  </si>
  <si>
    <t>SECTION 6:</t>
  </si>
  <si>
    <t>Step 1</t>
  </si>
  <si>
    <t>BARNARD COLLEGE</t>
  </si>
  <si>
    <r>
      <t xml:space="preserve">OVERALL BUSINESS PURPOSE </t>
    </r>
    <r>
      <rPr>
        <sz val="9"/>
        <rFont val="Arial"/>
        <family val="2"/>
      </rPr>
      <t>(for conference, attach flyer or forms)</t>
    </r>
  </si>
  <si>
    <t>US$ Only</t>
  </si>
  <si>
    <t>5XXXXX</t>
  </si>
  <si>
    <t>XX-XX-XXXX-XXXXXX</t>
  </si>
  <si>
    <t xml:space="preserve">APPROVER'S NAME </t>
  </si>
  <si>
    <t xml:space="preserve">APPROVER'S SIGNATURE </t>
  </si>
  <si>
    <t>Finance &amp; Operations/Accounts Payable - 115 Milbank Hall</t>
  </si>
  <si>
    <r>
      <t xml:space="preserve">Forward </t>
    </r>
    <r>
      <rPr>
        <sz val="10"/>
        <rFont val="Arial"/>
      </rPr>
      <t>to the Accounts Payable Department - 115 Milbank Hall for processing</t>
    </r>
  </si>
  <si>
    <r>
      <t xml:space="preserve">Revised Jan. 5, 2017                      </t>
    </r>
    <r>
      <rPr>
        <b/>
        <sz val="16"/>
        <rFont val="Arial"/>
        <family val="2"/>
      </rPr>
      <t xml:space="preserve">DOMESTIC TRAVEL &amp; EXPENSE REPORT - EXTRA PAGE                                            </t>
    </r>
    <r>
      <rPr>
        <sz val="16"/>
        <rFont val="Arial"/>
        <family val="2"/>
      </rPr>
      <t xml:space="preserve">                                 </t>
    </r>
  </si>
  <si>
    <t>the Federal Mileage Reimbursement Rate). Please include a map or other printout showing miles driven or miles calculated to this report.</t>
  </si>
  <si>
    <t>2022 Mileage Rate</t>
  </si>
  <si>
    <r>
      <t>Revised January 4, 2022</t>
    </r>
    <r>
      <rPr>
        <b/>
        <sz val="16"/>
        <rFont val="Arial"/>
        <family val="2"/>
      </rPr>
      <t xml:space="preserve">                                                  DOMESTIC - TRAVEL &amp; EXPENSE REPORT</t>
    </r>
    <r>
      <rPr>
        <sz val="16"/>
        <rFont val="Arial"/>
        <family val="2"/>
      </rPr>
      <t xml:space="preserve">                                  </t>
    </r>
  </si>
  <si>
    <t>Finance &amp; Operations/Accounts Payable - 1320 Interchurch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</si>
</sst>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164" formatCode="m/d/yyyy;@"/>
    <numFmt numFmtId="165" formatCode="&quot;$&quot;#,##0.00"/>
    <numFmt numFmtId="166" formatCode="m/d/yy;@"/>
    <numFmt numFmtId="167" formatCode="&quot;$&quot;#,##0.000_);\(&quot;$&quot;#,##0.000\)"/>
  </numFmts>
  <fonts count="3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6"/>
      <name val="Times New Roman"/>
      <family val="1"/>
    </font>
    <font>
      <sz val="9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2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2"/>
      <color indexed="21"/>
      <name val="Arial"/>
      <family val="2"/>
    </font>
    <font>
      <b/>
      <sz val="10"/>
      <color indexed="10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49" fontId="10" fillId="0" borderId="4" xfId="0" applyNumberFormat="1" applyFont="1" applyBorder="1" applyAlignment="1" applyProtection="1">
      <alignment horizontal="left" vertical="top" wrapText="1"/>
      <protection locked="0"/>
    </xf>
    <xf numFmtId="49" fontId="10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166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/>
    <xf numFmtId="0" fontId="16" fillId="2" borderId="0" xfId="0" applyFont="1" applyFill="1" applyBorder="1" applyAlignment="1" applyProtection="1">
      <alignment horizontal="center" vertical="top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vertical="center" wrapText="1"/>
      <protection locked="0"/>
    </xf>
    <xf numFmtId="0" fontId="6" fillId="2" borderId="8" xfId="0" applyFont="1" applyFill="1" applyBorder="1" applyProtection="1"/>
    <xf numFmtId="0" fontId="6" fillId="2" borderId="2" xfId="0" applyFont="1" applyFill="1" applyBorder="1" applyAlignment="1" applyProtection="1">
      <alignment horizontal="center" vertical="top"/>
    </xf>
    <xf numFmtId="0" fontId="6" fillId="0" borderId="0" xfId="0" applyFont="1"/>
    <xf numFmtId="0" fontId="1" fillId="0" borderId="0" xfId="0" applyFont="1" applyBorder="1" applyAlignment="1" applyProtection="1">
      <alignment horizontal="left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/>
    <xf numFmtId="0" fontId="12" fillId="0" borderId="0" xfId="0" applyFont="1"/>
    <xf numFmtId="0" fontId="19" fillId="0" borderId="0" xfId="0" applyFont="1"/>
    <xf numFmtId="0" fontId="19" fillId="0" borderId="9" xfId="0" applyFont="1" applyFill="1" applyBorder="1" applyAlignment="1" applyProtection="1"/>
    <xf numFmtId="0" fontId="19" fillId="3" borderId="9" xfId="0" applyFont="1" applyFill="1" applyBorder="1" applyAlignment="1" applyProtection="1">
      <alignment vertical="center"/>
    </xf>
    <xf numFmtId="0" fontId="19" fillId="3" borderId="2" xfId="0" applyFont="1" applyFill="1" applyBorder="1" applyAlignment="1" applyProtection="1">
      <alignment vertical="center"/>
    </xf>
    <xf numFmtId="0" fontId="19" fillId="3" borderId="3" xfId="0" applyFont="1" applyFill="1" applyBorder="1" applyAlignment="1" applyProtection="1">
      <alignment vertical="center"/>
    </xf>
    <xf numFmtId="0" fontId="12" fillId="3" borderId="8" xfId="0" applyFont="1" applyFill="1" applyBorder="1" applyAlignment="1" applyProtection="1">
      <alignment vertical="center"/>
    </xf>
    <xf numFmtId="0" fontId="19" fillId="3" borderId="3" xfId="0" applyFont="1" applyFill="1" applyBorder="1" applyAlignment="1" applyProtection="1"/>
    <xf numFmtId="0" fontId="1" fillId="0" borderId="0" xfId="0" applyFont="1"/>
    <xf numFmtId="0" fontId="1" fillId="0" borderId="0" xfId="0" applyFont="1" applyFill="1" applyBorder="1" applyProtection="1">
      <protection locked="0"/>
    </xf>
    <xf numFmtId="0" fontId="1" fillId="4" borderId="9" xfId="0" applyFont="1" applyFill="1" applyBorder="1" applyAlignment="1" applyProtection="1"/>
    <xf numFmtId="0" fontId="15" fillId="0" borderId="0" xfId="0" applyFont="1"/>
    <xf numFmtId="0" fontId="15" fillId="4" borderId="1" xfId="0" applyFont="1" applyFill="1" applyBorder="1" applyAlignment="1" applyProtection="1"/>
    <xf numFmtId="0" fontId="15" fillId="0" borderId="0" xfId="0" applyFont="1" applyFill="1" applyBorder="1" applyProtection="1">
      <protection locked="0"/>
    </xf>
    <xf numFmtId="0" fontId="0" fillId="0" borderId="0" xfId="0" applyBorder="1"/>
    <xf numFmtId="0" fontId="0" fillId="0" borderId="10" xfId="0" applyBorder="1"/>
    <xf numFmtId="0" fontId="10" fillId="0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15" fillId="4" borderId="4" xfId="0" applyFont="1" applyFill="1" applyBorder="1" applyAlignment="1" applyProtection="1"/>
    <xf numFmtId="0" fontId="1" fillId="4" borderId="5" xfId="0" applyFont="1" applyFill="1" applyBorder="1" applyAlignment="1" applyProtection="1"/>
    <xf numFmtId="0" fontId="10" fillId="5" borderId="2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9" fillId="6" borderId="9" xfId="0" applyFont="1" applyFill="1" applyBorder="1" applyAlignment="1" applyProtection="1">
      <alignment vertical="center"/>
    </xf>
    <xf numFmtId="0" fontId="19" fillId="6" borderId="2" xfId="0" applyFont="1" applyFill="1" applyBorder="1" applyAlignment="1" applyProtection="1">
      <alignment vertical="center"/>
    </xf>
    <xf numFmtId="0" fontId="19" fillId="6" borderId="3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7" fillId="6" borderId="6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165" fontId="7" fillId="0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 applyProtection="1">
      <alignment horizontal="left" vertical="center"/>
    </xf>
    <xf numFmtId="0" fontId="0" fillId="0" borderId="16" xfId="0" applyBorder="1"/>
    <xf numFmtId="0" fontId="10" fillId="0" borderId="17" xfId="0" applyFont="1" applyFill="1" applyBorder="1" applyAlignment="1" applyProtection="1">
      <alignment horizontal="center"/>
      <protection locked="0"/>
    </xf>
    <xf numFmtId="166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8" xfId="0" applyNumberFormat="1" applyFont="1" applyFill="1" applyBorder="1" applyAlignment="1" applyProtection="1">
      <alignment horizontal="right" vertical="center"/>
      <protection locked="0"/>
    </xf>
    <xf numFmtId="165" fontId="7" fillId="0" borderId="19" xfId="0" applyNumberFormat="1" applyFont="1" applyBorder="1" applyAlignment="1" applyProtection="1">
      <alignment horizontal="right" vertical="center"/>
      <protection locked="0"/>
    </xf>
    <xf numFmtId="165" fontId="7" fillId="0" borderId="19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0" fillId="0" borderId="0" xfId="0" applyBorder="1" applyProtection="1"/>
    <xf numFmtId="0" fontId="16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11" fillId="2" borderId="21" xfId="0" applyNumberFormat="1" applyFont="1" applyFill="1" applyBorder="1" applyProtection="1">
      <protection locked="0"/>
    </xf>
    <xf numFmtId="0" fontId="0" fillId="0" borderId="2" xfId="0" applyBorder="1" applyAlignment="1">
      <alignment vertical="center"/>
    </xf>
    <xf numFmtId="0" fontId="0" fillId="0" borderId="0" xfId="0" applyAlignment="1"/>
    <xf numFmtId="0" fontId="6" fillId="2" borderId="22" xfId="0" applyFont="1" applyFill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vertical="center"/>
    </xf>
    <xf numFmtId="0" fontId="6" fillId="0" borderId="0" xfId="0" applyFont="1" applyBorder="1" applyProtection="1"/>
    <xf numFmtId="0" fontId="6" fillId="6" borderId="0" xfId="0" applyFont="1" applyFill="1" applyBorder="1" applyProtection="1"/>
    <xf numFmtId="0" fontId="6" fillId="6" borderId="0" xfId="0" applyFont="1" applyFill="1" applyBorder="1" applyAlignment="1" applyProtection="1">
      <alignment horizontal="center" vertical="top"/>
    </xf>
    <xf numFmtId="0" fontId="6" fillId="6" borderId="0" xfId="0" applyFont="1" applyFill="1" applyBorder="1" applyAlignment="1" applyProtection="1"/>
    <xf numFmtId="7" fontId="7" fillId="7" borderId="26" xfId="0" applyNumberFormat="1" applyFont="1" applyFill="1" applyBorder="1" applyAlignment="1" applyProtection="1">
      <alignment horizontal="right" vertical="center"/>
      <protection locked="0"/>
    </xf>
    <xf numFmtId="7" fontId="7" fillId="7" borderId="27" xfId="0" applyNumberFormat="1" applyFont="1" applyFill="1" applyBorder="1" applyAlignment="1" applyProtection="1">
      <alignment horizontal="right" vertical="center"/>
      <protection locked="0"/>
    </xf>
    <xf numFmtId="7" fontId="5" fillId="7" borderId="28" xfId="0" applyNumberFormat="1" applyFont="1" applyFill="1" applyBorder="1" applyAlignment="1" applyProtection="1">
      <alignment horizontal="right" vertical="center"/>
      <protection hidden="1"/>
    </xf>
    <xf numFmtId="165" fontId="11" fillId="7" borderId="26" xfId="0" applyNumberFormat="1" applyFont="1" applyFill="1" applyBorder="1" applyAlignment="1" applyProtection="1">
      <alignment horizontal="right" vertical="center"/>
      <protection hidden="1"/>
    </xf>
    <xf numFmtId="0" fontId="6" fillId="0" borderId="4" xfId="0" applyFont="1" applyBorder="1" applyAlignment="1">
      <alignment horizontal="center" vertical="center"/>
    </xf>
    <xf numFmtId="165" fontId="7" fillId="0" borderId="29" xfId="0" applyNumberFormat="1" applyFont="1" applyFill="1" applyBorder="1" applyAlignment="1" applyProtection="1">
      <alignment horizontal="right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0" fillId="0" borderId="9" xfId="0" applyBorder="1"/>
    <xf numFmtId="39" fontId="7" fillId="4" borderId="28" xfId="0" applyNumberFormat="1" applyFont="1" applyFill="1" applyBorder="1" applyAlignment="1" applyProtection="1">
      <alignment horizontal="right" vertical="center"/>
      <protection hidden="1"/>
    </xf>
    <xf numFmtId="7" fontId="11" fillId="0" borderId="27" xfId="0" applyNumberFormat="1" applyFont="1" applyFill="1" applyBorder="1" applyAlignment="1" applyProtection="1">
      <alignment horizontal="right"/>
      <protection hidden="1"/>
    </xf>
    <xf numFmtId="7" fontId="22" fillId="0" borderId="27" xfId="0" applyNumberFormat="1" applyFont="1" applyFill="1" applyBorder="1" applyAlignment="1" applyProtection="1">
      <alignment horizontal="right"/>
      <protection hidden="1"/>
    </xf>
    <xf numFmtId="7" fontId="22" fillId="0" borderId="18" xfId="0" applyNumberFormat="1" applyFont="1" applyFill="1" applyBorder="1" applyAlignment="1" applyProtection="1">
      <alignment horizontal="right"/>
      <protection hidden="1"/>
    </xf>
    <xf numFmtId="7" fontId="11" fillId="0" borderId="27" xfId="0" applyNumberFormat="1" applyFont="1" applyFill="1" applyBorder="1" applyAlignment="1" applyProtection="1">
      <alignment horizontal="right"/>
      <protection locked="0"/>
    </xf>
    <xf numFmtId="0" fontId="0" fillId="6" borderId="31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3" xfId="0" applyFont="1" applyFill="1" applyBorder="1" applyAlignment="1">
      <alignment vertical="center"/>
    </xf>
    <xf numFmtId="39" fontId="7" fillId="2" borderId="28" xfId="0" applyNumberFormat="1" applyFont="1" applyFill="1" applyBorder="1" applyAlignment="1" applyProtection="1">
      <alignment horizontal="right" vertical="center"/>
      <protection hidden="1"/>
    </xf>
    <xf numFmtId="39" fontId="7" fillId="2" borderId="27" xfId="0" applyNumberFormat="1" applyFont="1" applyFill="1" applyBorder="1" applyAlignment="1" applyProtection="1">
      <alignment horizontal="right" vertical="center"/>
      <protection hidden="1"/>
    </xf>
    <xf numFmtId="39" fontId="7" fillId="2" borderId="19" xfId="0" applyNumberFormat="1" applyFont="1" applyFill="1" applyBorder="1" applyAlignment="1" applyProtection="1">
      <alignment horizontal="right" vertical="center"/>
      <protection hidden="1"/>
    </xf>
    <xf numFmtId="39" fontId="7" fillId="2" borderId="19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top"/>
    </xf>
    <xf numFmtId="0" fontId="0" fillId="3" borderId="0" xfId="0" applyFill="1" applyBorder="1"/>
    <xf numFmtId="0" fontId="2" fillId="3" borderId="0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3" borderId="14" xfId="0" applyFill="1" applyBorder="1"/>
    <xf numFmtId="0" fontId="0" fillId="3" borderId="1" xfId="0" applyFill="1" applyBorder="1"/>
    <xf numFmtId="0" fontId="2" fillId="3" borderId="1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0" fillId="3" borderId="10" xfId="0" applyFill="1" applyBorder="1"/>
    <xf numFmtId="0" fontId="23" fillId="0" borderId="0" xfId="0" applyFont="1"/>
    <xf numFmtId="0" fontId="0" fillId="0" borderId="32" xfId="0" applyBorder="1"/>
    <xf numFmtId="0" fontId="0" fillId="0" borderId="21" xfId="0" applyBorder="1"/>
    <xf numFmtId="0" fontId="23" fillId="0" borderId="33" xfId="0" applyFont="1" applyBorder="1"/>
    <xf numFmtId="0" fontId="0" fillId="3" borderId="3" xfId="0" applyFill="1" applyBorder="1"/>
    <xf numFmtId="0" fontId="6" fillId="0" borderId="0" xfId="0" applyFont="1" applyAlignment="1"/>
    <xf numFmtId="0" fontId="0" fillId="4" borderId="34" xfId="0" applyFill="1" applyBorder="1"/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0" fillId="4" borderId="39" xfId="0" applyFill="1" applyBorder="1"/>
    <xf numFmtId="0" fontId="1" fillId="4" borderId="40" xfId="0" applyFont="1" applyFill="1" applyBorder="1" applyAlignment="1" applyProtection="1">
      <alignment vertical="top"/>
    </xf>
    <xf numFmtId="0" fontId="1" fillId="4" borderId="38" xfId="0" applyFont="1" applyFill="1" applyBorder="1" applyAlignment="1" applyProtection="1"/>
    <xf numFmtId="0" fontId="1" fillId="4" borderId="41" xfId="0" applyFont="1" applyFill="1" applyBorder="1" applyAlignment="1" applyProtection="1"/>
    <xf numFmtId="0" fontId="1" fillId="4" borderId="1" xfId="0" applyFont="1" applyFill="1" applyBorder="1" applyAlignment="1"/>
    <xf numFmtId="0" fontId="28" fillId="4" borderId="1" xfId="0" applyFont="1" applyFill="1" applyBorder="1" applyAlignment="1"/>
    <xf numFmtId="0" fontId="29" fillId="4" borderId="4" xfId="0" applyFont="1" applyFill="1" applyBorder="1" applyAlignment="1"/>
    <xf numFmtId="0" fontId="29" fillId="4" borderId="9" xfId="0" applyFont="1" applyFill="1" applyBorder="1" applyAlignment="1">
      <alignment vertical="top"/>
    </xf>
    <xf numFmtId="0" fontId="29" fillId="4" borderId="5" xfId="0" applyFont="1" applyFill="1" applyBorder="1" applyAlignment="1">
      <alignment vertical="top"/>
    </xf>
    <xf numFmtId="0" fontId="1" fillId="4" borderId="42" xfId="0" applyFont="1" applyFill="1" applyBorder="1" applyAlignment="1" applyProtection="1"/>
    <xf numFmtId="0" fontId="1" fillId="4" borderId="35" xfId="0" applyFont="1" applyFill="1" applyBorder="1" applyAlignment="1" applyProtection="1"/>
    <xf numFmtId="0" fontId="1" fillId="4" borderId="43" xfId="0" applyFont="1" applyFill="1" applyBorder="1" applyAlignment="1" applyProtection="1"/>
    <xf numFmtId="0" fontId="0" fillId="3" borderId="0" xfId="0" applyFill="1" applyBorder="1" applyProtection="1"/>
    <xf numFmtId="0" fontId="23" fillId="6" borderId="44" xfId="0" applyFont="1" applyFill="1" applyBorder="1"/>
    <xf numFmtId="0" fontId="23" fillId="6" borderId="45" xfId="0" applyFont="1" applyFill="1" applyBorder="1"/>
    <xf numFmtId="0" fontId="23" fillId="8" borderId="44" xfId="0" applyFont="1" applyFill="1" applyBorder="1"/>
    <xf numFmtId="0" fontId="23" fillId="8" borderId="45" xfId="0" applyFont="1" applyFill="1" applyBorder="1"/>
    <xf numFmtId="0" fontId="6" fillId="2" borderId="46" xfId="0" applyFont="1" applyFill="1" applyBorder="1" applyAlignment="1">
      <alignment horizontal="left" vertical="center"/>
    </xf>
    <xf numFmtId="0" fontId="0" fillId="3" borderId="46" xfId="0" applyFill="1" applyBorder="1"/>
    <xf numFmtId="0" fontId="15" fillId="4" borderId="47" xfId="0" applyFont="1" applyFill="1" applyBorder="1" applyAlignment="1" applyProtection="1"/>
    <xf numFmtId="0" fontId="1" fillId="4" borderId="48" xfId="0" applyFont="1" applyFill="1" applyBorder="1" applyAlignment="1" applyProtection="1">
      <alignment vertical="top"/>
    </xf>
    <xf numFmtId="39" fontId="7" fillId="4" borderId="49" xfId="0" applyNumberFormat="1" applyFont="1" applyFill="1" applyBorder="1" applyAlignment="1" applyProtection="1">
      <alignment horizontal="right" vertical="center"/>
      <protection hidden="1"/>
    </xf>
    <xf numFmtId="0" fontId="7" fillId="0" borderId="48" xfId="0" applyFont="1" applyFill="1" applyBorder="1" applyAlignment="1" applyProtection="1">
      <alignment horizontal="left" vertical="center"/>
    </xf>
    <xf numFmtId="7" fontId="5" fillId="7" borderId="27" xfId="0" applyNumberFormat="1" applyFont="1" applyFill="1" applyBorder="1" applyAlignment="1" applyProtection="1">
      <alignment vertical="center"/>
      <protection hidden="1"/>
    </xf>
    <xf numFmtId="165" fontId="11" fillId="7" borderId="50" xfId="0" applyNumberFormat="1" applyFont="1" applyFill="1" applyBorder="1" applyAlignment="1" applyProtection="1">
      <alignment horizontal="right" vertical="center"/>
      <protection hidden="1"/>
    </xf>
    <xf numFmtId="0" fontId="1" fillId="4" borderId="47" xfId="0" applyFont="1" applyFill="1" applyBorder="1" applyAlignment="1">
      <alignment horizontal="left"/>
    </xf>
    <xf numFmtId="0" fontId="29" fillId="4" borderId="48" xfId="0" applyFont="1" applyFill="1" applyBorder="1" applyAlignment="1">
      <alignment vertical="top"/>
    </xf>
    <xf numFmtId="0" fontId="12" fillId="3" borderId="48" xfId="0" applyFont="1" applyFill="1" applyBorder="1" applyAlignment="1" applyProtection="1">
      <alignment vertical="center"/>
    </xf>
    <xf numFmtId="0" fontId="12" fillId="6" borderId="48" xfId="0" applyFont="1" applyFill="1" applyBorder="1" applyAlignment="1" applyProtection="1">
      <alignment vertical="center"/>
    </xf>
    <xf numFmtId="167" fontId="2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" fillId="0" borderId="0" xfId="0" applyFont="1" applyBorder="1" applyAlignment="1" applyProtection="1"/>
    <xf numFmtId="0" fontId="6" fillId="2" borderId="2" xfId="0" applyFont="1" applyFill="1" applyBorder="1" applyAlignment="1" applyProtection="1"/>
    <xf numFmtId="0" fontId="6" fillId="0" borderId="2" xfId="0" applyFont="1" applyBorder="1" applyProtection="1"/>
    <xf numFmtId="0" fontId="6" fillId="0" borderId="3" xfId="0" applyFont="1" applyBorder="1" applyProtection="1"/>
    <xf numFmtId="0" fontId="1" fillId="0" borderId="0" xfId="0" applyFont="1" applyFill="1" applyAlignment="1" applyProtection="1"/>
    <xf numFmtId="0" fontId="0" fillId="0" borderId="0" xfId="0" applyAlignment="1" applyProtection="1"/>
    <xf numFmtId="0" fontId="6" fillId="2" borderId="14" xfId="0" applyFont="1" applyFill="1" applyBorder="1" applyAlignment="1" applyProtection="1">
      <alignment horizontal="left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5" fillId="2" borderId="20" xfId="0" applyFont="1" applyFill="1" applyBorder="1" applyAlignment="1" applyProtection="1">
      <alignment horizontal="left"/>
    </xf>
    <xf numFmtId="0" fontId="5" fillId="0" borderId="9" xfId="0" applyFont="1" applyBorder="1" applyAlignment="1" applyProtection="1"/>
    <xf numFmtId="0" fontId="5" fillId="0" borderId="5" xfId="0" applyFont="1" applyBorder="1" applyAlignment="1" applyProtection="1"/>
    <xf numFmtId="0" fontId="6" fillId="0" borderId="1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</xf>
    <xf numFmtId="0" fontId="1" fillId="0" borderId="9" xfId="0" applyFont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16" fillId="0" borderId="0" xfId="0" applyFont="1" applyBorder="1" applyAlignment="1" applyProtection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24" fillId="0" borderId="1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Font="1" applyBorder="1" applyAlignment="1" applyProtection="1">
      <alignment horizontal="left" vertical="center" wrapText="1"/>
    </xf>
    <xf numFmtId="0" fontId="0" fillId="3" borderId="0" xfId="0" applyFill="1" applyBorder="1" applyProtection="1"/>
    <xf numFmtId="0" fontId="2" fillId="0" borderId="1" xfId="0" applyFont="1" applyFill="1" applyBorder="1" applyAlignment="1" applyProtection="1"/>
    <xf numFmtId="0" fontId="6" fillId="2" borderId="1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20" fillId="3" borderId="46" xfId="0" applyFont="1" applyFill="1" applyBorder="1" applyAlignment="1" applyProtection="1">
      <alignment horizontal="left" vertical="center"/>
    </xf>
    <xf numFmtId="0" fontId="20" fillId="3" borderId="2" xfId="0" applyFont="1" applyFill="1" applyBorder="1" applyAlignment="1" applyProtection="1">
      <alignment horizontal="left" vertical="center"/>
    </xf>
    <xf numFmtId="0" fontId="20" fillId="3" borderId="3" xfId="0" applyFont="1" applyFill="1" applyBorder="1" applyAlignment="1" applyProtection="1">
      <alignment horizontal="left" vertical="center"/>
    </xf>
    <xf numFmtId="0" fontId="18" fillId="0" borderId="47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48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74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left" vertical="center" wrapText="1" shrinkToFit="1"/>
    </xf>
    <xf numFmtId="0" fontId="21" fillId="4" borderId="4" xfId="0" applyFont="1" applyFill="1" applyBorder="1" applyAlignment="1" applyProtection="1">
      <alignment horizontal="left" vertical="center" wrapText="1" shrinkToFit="1"/>
    </xf>
    <xf numFmtId="0" fontId="21" fillId="4" borderId="0" xfId="0" applyFont="1" applyFill="1" applyBorder="1" applyAlignment="1" applyProtection="1">
      <alignment horizontal="left" vertical="center" wrapText="1" shrinkToFit="1"/>
    </xf>
    <xf numFmtId="0" fontId="21" fillId="4" borderId="53" xfId="0" applyFont="1" applyFill="1" applyBorder="1" applyAlignment="1" applyProtection="1">
      <alignment horizontal="left" vertical="center" wrapText="1" shrinkToFit="1"/>
    </xf>
    <xf numFmtId="0" fontId="21" fillId="4" borderId="9" xfId="0" applyFont="1" applyFill="1" applyBorder="1" applyAlignment="1" applyProtection="1">
      <alignment horizontal="left" vertical="center" wrapText="1" shrinkToFit="1"/>
    </xf>
    <xf numFmtId="0" fontId="21" fillId="4" borderId="5" xfId="0" applyFont="1" applyFill="1" applyBorder="1" applyAlignment="1" applyProtection="1">
      <alignment horizontal="left" vertical="center" wrapText="1" shrinkToFit="1"/>
    </xf>
    <xf numFmtId="0" fontId="10" fillId="0" borderId="8" xfId="0" applyFont="1" applyBorder="1" applyAlignment="1" applyProtection="1">
      <alignment vertical="center" wrapText="1"/>
      <protection locked="0"/>
    </xf>
    <xf numFmtId="39" fontId="12" fillId="0" borderId="14" xfId="0" applyNumberFormat="1" applyFont="1" applyFill="1" applyBorder="1" applyAlignment="1" applyProtection="1">
      <alignment vertical="center"/>
      <protection locked="0"/>
    </xf>
    <xf numFmtId="39" fontId="12" fillId="0" borderId="1" xfId="0" applyNumberFormat="1" applyFont="1" applyBorder="1" applyAlignment="1" applyProtection="1">
      <alignment vertical="center"/>
      <protection locked="0"/>
    </xf>
    <xf numFmtId="39" fontId="12" fillId="0" borderId="4" xfId="0" applyNumberFormat="1" applyFont="1" applyBorder="1" applyAlignment="1" applyProtection="1">
      <alignment vertical="center"/>
      <protection locked="0"/>
    </xf>
    <xf numFmtId="0" fontId="6" fillId="0" borderId="8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2" fillId="0" borderId="0" xfId="0" applyFont="1" applyFill="1" applyAlignment="1"/>
    <xf numFmtId="0" fontId="0" fillId="0" borderId="0" xfId="0" applyAlignment="1"/>
    <xf numFmtId="0" fontId="12" fillId="0" borderId="4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12" fillId="0" borderId="30" xfId="0" applyFont="1" applyBorder="1" applyAlignment="1"/>
    <xf numFmtId="0" fontId="12" fillId="0" borderId="64" xfId="0" applyFont="1" applyBorder="1" applyAlignment="1"/>
    <xf numFmtId="0" fontId="6" fillId="0" borderId="4" xfId="0" applyFont="1" applyBorder="1"/>
    <xf numFmtId="0" fontId="6" fillId="0" borderId="20" xfId="0" applyFont="1" applyBorder="1"/>
    <xf numFmtId="0" fontId="6" fillId="0" borderId="5" xfId="0" applyFont="1" applyBorder="1"/>
    <xf numFmtId="0" fontId="10" fillId="0" borderId="14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6" fillId="2" borderId="5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2" fillId="4" borderId="16" xfId="0" applyFont="1" applyFill="1" applyBorder="1" applyAlignment="1"/>
    <xf numFmtId="0" fontId="2" fillId="4" borderId="0" xfId="0" applyFont="1" applyFill="1" applyBorder="1" applyAlignment="1"/>
    <xf numFmtId="0" fontId="2" fillId="4" borderId="10" xfId="0" applyFont="1" applyFill="1" applyBorder="1" applyAlignment="1"/>
    <xf numFmtId="0" fontId="4" fillId="2" borderId="63" xfId="0" applyFont="1" applyFill="1" applyBorder="1" applyAlignment="1">
      <alignment vertical="top"/>
    </xf>
    <xf numFmtId="0" fontId="4" fillId="2" borderId="61" xfId="0" applyFont="1" applyFill="1" applyBorder="1" applyAlignment="1">
      <alignment vertical="top"/>
    </xf>
    <xf numFmtId="0" fontId="4" fillId="2" borderId="62" xfId="0" applyFont="1" applyFill="1" applyBorder="1" applyAlignment="1">
      <alignment vertical="top"/>
    </xf>
    <xf numFmtId="1" fontId="12" fillId="0" borderId="8" xfId="0" applyNumberFormat="1" applyFont="1" applyFill="1" applyBorder="1" applyAlignment="1" applyProtection="1">
      <alignment horizontal="left" vertical="center" indent="2"/>
      <protection locked="0"/>
    </xf>
    <xf numFmtId="1" fontId="12" fillId="0" borderId="2" xfId="0" applyNumberFormat="1" applyFont="1" applyFill="1" applyBorder="1" applyAlignment="1" applyProtection="1">
      <alignment horizontal="left" vertical="center" indent="2"/>
      <protection locked="0"/>
    </xf>
    <xf numFmtId="1" fontId="12" fillId="0" borderId="3" xfId="0" applyNumberFormat="1" applyFont="1" applyFill="1" applyBorder="1" applyAlignment="1" applyProtection="1">
      <alignment horizontal="left" vertical="center" indent="2"/>
      <protection locked="0"/>
    </xf>
    <xf numFmtId="0" fontId="10" fillId="0" borderId="69" xfId="0" applyFont="1" applyFill="1" applyBorder="1" applyAlignment="1" applyProtection="1">
      <alignment horizontal="left" vertical="center" wrapText="1"/>
      <protection locked="0"/>
    </xf>
    <xf numFmtId="0" fontId="10" fillId="0" borderId="70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7" fillId="0" borderId="46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1" fontId="12" fillId="0" borderId="46" xfId="0" applyNumberFormat="1" applyFont="1" applyFill="1" applyBorder="1" applyAlignment="1" applyProtection="1">
      <alignment horizontal="right" vertical="center" indent="2"/>
      <protection locked="0"/>
    </xf>
    <xf numFmtId="1" fontId="12" fillId="0" borderId="2" xfId="0" applyNumberFormat="1" applyFont="1" applyBorder="1" applyAlignment="1" applyProtection="1">
      <alignment horizontal="right" vertical="center" indent="2"/>
      <protection locked="0"/>
    </xf>
    <xf numFmtId="0" fontId="6" fillId="2" borderId="48" xfId="0" applyFont="1" applyFill="1" applyBorder="1" applyAlignment="1">
      <alignment vertical="center"/>
    </xf>
    <xf numFmtId="0" fontId="6" fillId="0" borderId="9" xfId="0" applyFont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51" xfId="0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7" fillId="0" borderId="71" xfId="0" applyFont="1" applyFill="1" applyBorder="1" applyAlignment="1" applyProtection="1">
      <alignment horizontal="left" vertical="center"/>
    </xf>
    <xf numFmtId="0" fontId="0" fillId="0" borderId="72" xfId="0" applyFill="1" applyBorder="1" applyAlignment="1" applyProtection="1">
      <alignment horizontal="left" vertical="center"/>
    </xf>
    <xf numFmtId="0" fontId="0" fillId="0" borderId="73" xfId="0" applyFill="1" applyBorder="1" applyAlignment="1" applyProtection="1">
      <alignment horizontal="left" vertical="center"/>
    </xf>
    <xf numFmtId="39" fontId="12" fillId="0" borderId="8" xfId="0" applyNumberFormat="1" applyFont="1" applyFill="1" applyBorder="1" applyAlignment="1" applyProtection="1">
      <alignment vertical="center"/>
      <protection locked="0"/>
    </xf>
    <xf numFmtId="39" fontId="12" fillId="0" borderId="2" xfId="0" applyNumberFormat="1" applyFont="1" applyBorder="1" applyAlignment="1" applyProtection="1">
      <alignment vertical="center"/>
      <protection locked="0"/>
    </xf>
    <xf numFmtId="39" fontId="12" fillId="0" borderId="3" xfId="0" applyNumberFormat="1" applyFont="1" applyBorder="1" applyAlignment="1" applyProtection="1">
      <alignment vertical="center"/>
      <protection locked="0"/>
    </xf>
    <xf numFmtId="1" fontId="12" fillId="0" borderId="46" xfId="0" applyNumberFormat="1" applyFont="1" applyFill="1" applyBorder="1" applyAlignment="1" applyProtection="1">
      <alignment horizontal="center" vertical="center"/>
      <protection locked="0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1" fontId="12" fillId="0" borderId="3" xfId="0" applyNumberFormat="1" applyFont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6" fillId="0" borderId="5" xfId="0" applyFont="1" applyBorder="1" applyAlignment="1"/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3" fillId="2" borderId="48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6" borderId="14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6" fillId="2" borderId="64" xfId="0" applyFont="1" applyFill="1" applyBorder="1" applyAlignment="1" applyProtection="1">
      <alignment horizontal="center" vertical="center" wrapText="1"/>
    </xf>
    <xf numFmtId="0" fontId="6" fillId="2" borderId="6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15" fillId="2" borderId="66" xfId="0" applyFont="1" applyFill="1" applyBorder="1" applyAlignment="1" applyProtection="1">
      <alignment horizontal="center" vertical="center" wrapText="1"/>
    </xf>
    <xf numFmtId="0" fontId="15" fillId="2" borderId="67" xfId="0" applyFont="1" applyFill="1" applyBorder="1" applyAlignment="1" applyProtection="1">
      <alignment horizontal="center" vertical="center" wrapText="1"/>
    </xf>
    <xf numFmtId="0" fontId="15" fillId="2" borderId="6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" xfId="0" applyFont="1" applyFill="1" applyBorder="1" applyAlignment="1" applyProtection="1">
      <alignment horizontal="left" vertical="center" wrapText="1" indent="1"/>
    </xf>
    <xf numFmtId="0" fontId="6" fillId="0" borderId="32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10" xfId="0" applyFont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21" xfId="0" applyFont="1" applyBorder="1" applyAlignment="1">
      <alignment horizontal="left" indent="1"/>
    </xf>
    <xf numFmtId="0" fontId="15" fillId="6" borderId="20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 wrapText="1"/>
    </xf>
    <xf numFmtId="0" fontId="2" fillId="0" borderId="60" xfId="0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 applyProtection="1">
      <alignment horizontal="left"/>
      <protection locked="0"/>
    </xf>
    <xf numFmtId="0" fontId="4" fillId="0" borderId="24" xfId="0" applyFont="1" applyFill="1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3" fillId="2" borderId="4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12" fillId="2" borderId="46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/>
    <xf numFmtId="0" fontId="0" fillId="0" borderId="20" xfId="0" applyBorder="1" applyAlignment="1"/>
    <xf numFmtId="0" fontId="6" fillId="0" borderId="1" xfId="0" applyFont="1" applyBorder="1" applyAlignment="1">
      <alignment horizontal="left" vertical="top" wrapText="1" indent="1"/>
    </xf>
    <xf numFmtId="0" fontId="10" fillId="0" borderId="47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0" fillId="0" borderId="48" xfId="0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10" fillId="0" borderId="20" xfId="0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7" fontId="12" fillId="0" borderId="8" xfId="0" applyNumberFormat="1" applyFont="1" applyFill="1" applyBorder="1" applyAlignment="1" applyProtection="1">
      <alignment vertical="center"/>
      <protection locked="0"/>
    </xf>
    <xf numFmtId="7" fontId="12" fillId="0" borderId="2" xfId="0" applyNumberFormat="1" applyFont="1" applyBorder="1" applyAlignment="1" applyProtection="1">
      <alignment vertical="center"/>
      <protection locked="0"/>
    </xf>
    <xf numFmtId="7" fontId="12" fillId="0" borderId="3" xfId="0" applyNumberFormat="1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51" xfId="0" applyFont="1" applyFill="1" applyBorder="1" applyAlignment="1" applyProtection="1">
      <protection locked="0"/>
    </xf>
    <xf numFmtId="0" fontId="10" fillId="0" borderId="12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49" fontId="10" fillId="0" borderId="1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10" fillId="0" borderId="53" xfId="0" applyNumberFormat="1" applyFont="1" applyBorder="1" applyAlignment="1" applyProtection="1">
      <alignment horizontal="center" vertical="center"/>
      <protection locked="0"/>
    </xf>
    <xf numFmtId="7" fontId="23" fillId="0" borderId="54" xfId="0" applyNumberFormat="1" applyFont="1" applyFill="1" applyBorder="1" applyAlignment="1" applyProtection="1">
      <alignment vertical="center" wrapText="1"/>
      <protection hidden="1"/>
    </xf>
    <xf numFmtId="7" fontId="23" fillId="0" borderId="55" xfId="0" applyNumberFormat="1" applyFont="1" applyBorder="1" applyAlignment="1" applyProtection="1">
      <alignment vertical="center" wrapText="1"/>
      <protection hidden="1"/>
    </xf>
    <xf numFmtId="7" fontId="23" fillId="0" borderId="56" xfId="0" applyNumberFormat="1" applyFont="1" applyBorder="1" applyAlignment="1" applyProtection="1">
      <alignment vertical="center" wrapText="1"/>
      <protection hidden="1"/>
    </xf>
    <xf numFmtId="0" fontId="10" fillId="0" borderId="52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4"/>
    <pageSetUpPr fitToPage="1"/>
  </sheetPr>
  <dimension ref="A1:L116"/>
  <sheetViews>
    <sheetView topLeftCell="B1" workbookViewId="0">
      <selection activeCell="D25" sqref="D25:K25"/>
    </sheetView>
  </sheetViews>
  <sheetFormatPr defaultRowHeight="12.75" x14ac:dyDescent="0.2"/>
  <cols>
    <col min="1" max="1" width="9.140625" hidden="1" customWidth="1"/>
    <col min="10" max="10" width="17.7109375" customWidth="1"/>
  </cols>
  <sheetData>
    <row r="1" spans="1:12" x14ac:dyDescent="0.2">
      <c r="B1" s="184" t="s">
        <v>84</v>
      </c>
      <c r="C1" s="185"/>
      <c r="D1" s="185"/>
      <c r="E1" s="185"/>
      <c r="F1" s="185"/>
      <c r="G1" s="185"/>
      <c r="H1" s="185"/>
      <c r="I1" s="185"/>
      <c r="J1" s="185"/>
      <c r="K1" s="186"/>
    </row>
    <row r="2" spans="1:12" x14ac:dyDescent="0.2">
      <c r="A2" s="166"/>
      <c r="B2" s="184" t="s">
        <v>72</v>
      </c>
      <c r="C2" s="185"/>
      <c r="D2" s="185"/>
      <c r="E2" s="185"/>
      <c r="F2" s="185"/>
      <c r="G2" s="185"/>
      <c r="H2" s="185"/>
      <c r="I2" s="185"/>
      <c r="J2" s="185"/>
      <c r="K2" s="186"/>
      <c r="L2" s="166"/>
    </row>
    <row r="3" spans="1:12" x14ac:dyDescent="0.2">
      <c r="A3" s="167"/>
      <c r="B3" s="168"/>
      <c r="C3" s="169"/>
      <c r="D3" s="169"/>
      <c r="E3" s="169"/>
      <c r="F3" s="169"/>
      <c r="G3" s="169"/>
      <c r="H3" s="169"/>
      <c r="I3" s="169"/>
      <c r="J3" s="169"/>
      <c r="K3" s="170"/>
      <c r="L3" s="167"/>
    </row>
    <row r="4" spans="1:12" ht="15.75" x14ac:dyDescent="0.25">
      <c r="A4" s="167"/>
      <c r="B4" s="171" t="s">
        <v>91</v>
      </c>
      <c r="C4" s="172"/>
      <c r="D4" s="172"/>
      <c r="E4" s="172"/>
      <c r="F4" s="172"/>
      <c r="G4" s="172"/>
      <c r="H4" s="172"/>
      <c r="I4" s="172"/>
      <c r="J4" s="172"/>
      <c r="K4" s="173"/>
      <c r="L4" s="167"/>
    </row>
    <row r="5" spans="1:12" x14ac:dyDescent="0.2">
      <c r="A5" s="167"/>
      <c r="B5" s="174" t="s">
        <v>56</v>
      </c>
      <c r="C5" s="174"/>
      <c r="D5" s="174"/>
      <c r="E5" s="174"/>
      <c r="F5" s="174"/>
      <c r="G5" s="174"/>
      <c r="H5" s="174"/>
      <c r="I5" s="174"/>
      <c r="J5" s="174"/>
      <c r="K5" s="174"/>
      <c r="L5" s="167"/>
    </row>
    <row r="6" spans="1:12" x14ac:dyDescent="0.2">
      <c r="A6" s="167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7"/>
    </row>
    <row r="7" spans="1:12" s="24" customFormat="1" x14ac:dyDescent="0.2">
      <c r="A7" s="167"/>
      <c r="B7" s="22" t="s">
        <v>16</v>
      </c>
      <c r="C7" s="23"/>
      <c r="D7" s="163" t="s">
        <v>31</v>
      </c>
      <c r="E7" s="164"/>
      <c r="F7" s="164"/>
      <c r="G7" s="164"/>
      <c r="H7" s="164"/>
      <c r="I7" s="164"/>
      <c r="J7" s="164"/>
      <c r="K7" s="165"/>
      <c r="L7" s="167"/>
    </row>
    <row r="8" spans="1:12" x14ac:dyDescent="0.2">
      <c r="A8" s="167"/>
      <c r="B8" s="194"/>
      <c r="C8" s="169"/>
      <c r="D8" s="169"/>
      <c r="E8" s="169"/>
      <c r="F8" s="169"/>
      <c r="G8" s="169"/>
      <c r="H8" s="169"/>
      <c r="I8" s="169"/>
      <c r="J8" s="169"/>
      <c r="K8" s="169"/>
      <c r="L8" s="167"/>
    </row>
    <row r="9" spans="1:12" x14ac:dyDescent="0.2">
      <c r="A9" s="167"/>
      <c r="B9" s="175" t="s">
        <v>29</v>
      </c>
      <c r="C9" s="18">
        <v>1</v>
      </c>
      <c r="D9" s="178" t="s">
        <v>37</v>
      </c>
      <c r="E9" s="161"/>
      <c r="F9" s="161"/>
      <c r="G9" s="161"/>
      <c r="H9" s="161"/>
      <c r="I9" s="161"/>
      <c r="J9" s="161"/>
      <c r="K9" s="161"/>
      <c r="L9" s="167"/>
    </row>
    <row r="10" spans="1:12" x14ac:dyDescent="0.2">
      <c r="A10" s="167"/>
      <c r="B10" s="161"/>
      <c r="C10" s="175">
        <v>2</v>
      </c>
      <c r="D10" s="178" t="s">
        <v>38</v>
      </c>
      <c r="E10" s="161"/>
      <c r="F10" s="161"/>
      <c r="G10" s="161"/>
      <c r="H10" s="161"/>
      <c r="I10" s="161"/>
      <c r="J10" s="161"/>
      <c r="K10" s="161"/>
      <c r="L10" s="167"/>
    </row>
    <row r="11" spans="1:12" x14ac:dyDescent="0.2">
      <c r="A11" s="167"/>
      <c r="B11" s="161"/>
      <c r="C11" s="175"/>
      <c r="D11" s="161"/>
      <c r="E11" s="161"/>
      <c r="F11" s="161"/>
      <c r="G11" s="161"/>
      <c r="H11" s="161"/>
      <c r="I11" s="161"/>
      <c r="J11" s="161"/>
      <c r="K11" s="161"/>
      <c r="L11" s="167"/>
    </row>
    <row r="12" spans="1:12" x14ac:dyDescent="0.2">
      <c r="A12" s="167"/>
      <c r="B12" s="161"/>
      <c r="C12" s="18">
        <v>3</v>
      </c>
      <c r="D12" s="178" t="s">
        <v>4</v>
      </c>
      <c r="E12" s="161"/>
      <c r="F12" s="161"/>
      <c r="G12" s="161"/>
      <c r="H12" s="161"/>
      <c r="I12" s="161"/>
      <c r="J12" s="161"/>
      <c r="K12" s="161"/>
      <c r="L12" s="167"/>
    </row>
    <row r="13" spans="1:12" x14ac:dyDescent="0.2">
      <c r="A13" s="167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7"/>
    </row>
    <row r="14" spans="1:12" x14ac:dyDescent="0.2">
      <c r="A14" s="167"/>
      <c r="B14" s="176"/>
      <c r="C14" s="161"/>
      <c r="D14" s="161"/>
      <c r="E14" s="161"/>
      <c r="F14" s="161"/>
      <c r="G14" s="161"/>
      <c r="H14" s="161"/>
      <c r="I14" s="161"/>
      <c r="J14" s="161"/>
      <c r="K14" s="161"/>
      <c r="L14" s="167"/>
    </row>
    <row r="15" spans="1:12" s="24" customFormat="1" x14ac:dyDescent="0.2">
      <c r="A15" s="167"/>
      <c r="B15" s="22" t="s">
        <v>30</v>
      </c>
      <c r="C15" s="23"/>
      <c r="D15" s="163" t="s">
        <v>32</v>
      </c>
      <c r="E15" s="164"/>
      <c r="F15" s="164"/>
      <c r="G15" s="164"/>
      <c r="H15" s="164"/>
      <c r="I15" s="164"/>
      <c r="J15" s="164"/>
      <c r="K15" s="165"/>
      <c r="L15" s="167"/>
    </row>
    <row r="16" spans="1:12" s="24" customFormat="1" x14ac:dyDescent="0.2">
      <c r="A16" s="167"/>
      <c r="B16" s="83"/>
      <c r="C16" s="84"/>
      <c r="D16" s="85"/>
      <c r="E16" s="82"/>
      <c r="F16" s="82"/>
      <c r="G16" s="82"/>
      <c r="H16" s="82"/>
      <c r="I16" s="82"/>
      <c r="J16" s="82"/>
      <c r="K16" s="82"/>
      <c r="L16" s="167"/>
    </row>
    <row r="17" spans="1:12" s="24" customFormat="1" x14ac:dyDescent="0.2">
      <c r="A17" s="167"/>
      <c r="B17" s="175" t="s">
        <v>29</v>
      </c>
      <c r="C17" s="18">
        <v>4</v>
      </c>
      <c r="D17" s="178" t="s">
        <v>48</v>
      </c>
      <c r="E17" s="161"/>
      <c r="F17" s="161"/>
      <c r="G17" s="161"/>
      <c r="H17" s="161"/>
      <c r="I17" s="161"/>
      <c r="J17" s="161"/>
      <c r="K17" s="161"/>
      <c r="L17" s="167"/>
    </row>
    <row r="18" spans="1:12" s="24" customFormat="1" x14ac:dyDescent="0.2">
      <c r="A18" s="167"/>
      <c r="B18" s="161"/>
      <c r="C18" s="175">
        <v>5</v>
      </c>
      <c r="D18" s="178" t="s">
        <v>45</v>
      </c>
      <c r="E18" s="161"/>
      <c r="F18" s="161"/>
      <c r="G18" s="161"/>
      <c r="H18" s="161"/>
      <c r="I18" s="161"/>
      <c r="J18" s="161"/>
      <c r="K18" s="161"/>
      <c r="L18" s="167"/>
    </row>
    <row r="19" spans="1:12" s="24" customFormat="1" x14ac:dyDescent="0.2">
      <c r="A19" s="167"/>
      <c r="B19" s="142"/>
      <c r="C19" s="161"/>
      <c r="D19" s="161"/>
      <c r="E19" s="161"/>
      <c r="F19" s="161"/>
      <c r="G19" s="161"/>
      <c r="H19" s="161"/>
      <c r="I19" s="161"/>
      <c r="J19" s="161"/>
      <c r="K19" s="161"/>
      <c r="L19" s="167"/>
    </row>
    <row r="20" spans="1:12" x14ac:dyDescent="0.2">
      <c r="A20" s="167"/>
      <c r="B20" s="193"/>
      <c r="C20" s="175">
        <v>6</v>
      </c>
      <c r="D20" s="178" t="s">
        <v>62</v>
      </c>
      <c r="E20" s="161"/>
      <c r="F20" s="161"/>
      <c r="G20" s="161"/>
      <c r="H20" s="161"/>
      <c r="I20" s="161"/>
      <c r="J20" s="161"/>
      <c r="K20" s="161"/>
      <c r="L20" s="167"/>
    </row>
    <row r="21" spans="1:12" x14ac:dyDescent="0.2">
      <c r="A21" s="167"/>
      <c r="B21" s="193"/>
      <c r="C21" s="175"/>
      <c r="D21" s="161"/>
      <c r="E21" s="161"/>
      <c r="F21" s="161"/>
      <c r="G21" s="161"/>
      <c r="H21" s="161"/>
      <c r="I21" s="161"/>
      <c r="J21" s="161"/>
      <c r="K21" s="161"/>
      <c r="L21" s="167"/>
    </row>
    <row r="22" spans="1:12" x14ac:dyDescent="0.2">
      <c r="A22" s="167"/>
      <c r="B22" s="193"/>
      <c r="C22" s="175"/>
      <c r="D22" s="161"/>
      <c r="E22" s="161"/>
      <c r="F22" s="161"/>
      <c r="G22" s="161"/>
      <c r="H22" s="161"/>
      <c r="I22" s="161"/>
      <c r="J22" s="161"/>
      <c r="K22" s="161"/>
      <c r="L22" s="167"/>
    </row>
    <row r="23" spans="1:12" x14ac:dyDescent="0.2">
      <c r="A23" s="167"/>
      <c r="B23" s="142"/>
      <c r="C23" s="18">
        <v>7</v>
      </c>
      <c r="D23" s="178" t="s">
        <v>47</v>
      </c>
      <c r="E23" s="187"/>
      <c r="F23" s="187"/>
      <c r="G23" s="187"/>
      <c r="H23" s="187"/>
      <c r="I23" s="187"/>
      <c r="J23" s="187"/>
      <c r="K23" s="187"/>
      <c r="L23" s="167"/>
    </row>
    <row r="24" spans="1:12" x14ac:dyDescent="0.2">
      <c r="A24" s="167"/>
      <c r="B24" s="142"/>
      <c r="C24" s="18"/>
      <c r="D24" s="178" t="s">
        <v>41</v>
      </c>
      <c r="E24" s="188"/>
      <c r="F24" s="188"/>
      <c r="G24" s="188"/>
      <c r="H24" s="188"/>
      <c r="I24" s="188"/>
      <c r="J24" s="188"/>
      <c r="K24" s="188"/>
      <c r="L24" s="167"/>
    </row>
    <row r="25" spans="1:12" ht="24.75" customHeight="1" x14ac:dyDescent="0.2">
      <c r="A25" s="167"/>
      <c r="B25" s="142"/>
      <c r="C25" s="18"/>
      <c r="D25" s="192" t="s">
        <v>94</v>
      </c>
      <c r="E25" s="188"/>
      <c r="F25" s="188"/>
      <c r="G25" s="188"/>
      <c r="H25" s="188"/>
      <c r="I25" s="188"/>
      <c r="J25" s="188"/>
      <c r="K25" s="188"/>
      <c r="L25" s="167"/>
    </row>
    <row r="26" spans="1:12" x14ac:dyDescent="0.2">
      <c r="A26" s="16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67"/>
    </row>
    <row r="27" spans="1:12" s="24" customFormat="1" x14ac:dyDescent="0.2">
      <c r="A27" s="167"/>
      <c r="B27" s="22" t="s">
        <v>26</v>
      </c>
      <c r="C27" s="23"/>
      <c r="D27" s="163" t="s">
        <v>27</v>
      </c>
      <c r="E27" s="164"/>
      <c r="F27" s="164"/>
      <c r="G27" s="164"/>
      <c r="H27" s="164"/>
      <c r="I27" s="164"/>
      <c r="J27" s="164"/>
      <c r="K27" s="165"/>
      <c r="L27" s="167"/>
    </row>
    <row r="28" spans="1:12" x14ac:dyDescent="0.2">
      <c r="A28" s="167"/>
      <c r="B28" s="179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  <row r="29" spans="1:12" x14ac:dyDescent="0.2">
      <c r="A29" s="167"/>
      <c r="B29" s="175" t="s">
        <v>29</v>
      </c>
      <c r="C29" s="18">
        <v>8</v>
      </c>
      <c r="D29" s="178" t="s">
        <v>43</v>
      </c>
      <c r="E29" s="161"/>
      <c r="F29" s="161"/>
      <c r="G29" s="161"/>
      <c r="H29" s="161"/>
      <c r="I29" s="161"/>
      <c r="J29" s="161"/>
      <c r="K29" s="161"/>
      <c r="L29" s="167"/>
    </row>
    <row r="30" spans="1:12" ht="21.95" customHeight="1" x14ac:dyDescent="0.2">
      <c r="A30" s="167"/>
      <c r="B30" s="161"/>
      <c r="C30" s="182">
        <v>9</v>
      </c>
      <c r="D30" s="178" t="s">
        <v>64</v>
      </c>
      <c r="E30" s="191"/>
      <c r="F30" s="191"/>
      <c r="G30" s="191"/>
      <c r="H30" s="191"/>
      <c r="I30" s="191"/>
      <c r="J30" s="191"/>
      <c r="K30" s="191"/>
      <c r="L30" s="167"/>
    </row>
    <row r="31" spans="1:12" ht="21.95" customHeight="1" x14ac:dyDescent="0.2">
      <c r="A31" s="167"/>
      <c r="B31" s="161"/>
      <c r="C31" s="183"/>
      <c r="D31" s="191"/>
      <c r="E31" s="191"/>
      <c r="F31" s="191"/>
      <c r="G31" s="191"/>
      <c r="H31" s="191"/>
      <c r="I31" s="191"/>
      <c r="J31" s="191"/>
      <c r="K31" s="191"/>
      <c r="L31" s="167"/>
    </row>
    <row r="32" spans="1:12" x14ac:dyDescent="0.2">
      <c r="A32" s="167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7"/>
    </row>
    <row r="33" spans="1:12" s="24" customFormat="1" x14ac:dyDescent="0.2">
      <c r="A33" s="167"/>
      <c r="B33" s="22" t="s">
        <v>69</v>
      </c>
      <c r="C33" s="23"/>
      <c r="D33" s="163" t="s">
        <v>28</v>
      </c>
      <c r="E33" s="164"/>
      <c r="F33" s="164"/>
      <c r="G33" s="164"/>
      <c r="H33" s="164"/>
      <c r="I33" s="164"/>
      <c r="J33" s="164"/>
      <c r="K33" s="165"/>
      <c r="L33" s="167"/>
    </row>
    <row r="34" spans="1:12" x14ac:dyDescent="0.2">
      <c r="A34" s="167"/>
      <c r="B34" s="194"/>
      <c r="C34" s="169"/>
      <c r="D34" s="169"/>
      <c r="E34" s="169"/>
      <c r="F34" s="169"/>
      <c r="G34" s="169"/>
      <c r="H34" s="169"/>
      <c r="I34" s="169"/>
      <c r="J34" s="169"/>
      <c r="K34" s="169"/>
      <c r="L34" s="167"/>
    </row>
    <row r="35" spans="1:12" x14ac:dyDescent="0.2">
      <c r="A35" s="167"/>
      <c r="B35" s="18" t="s">
        <v>71</v>
      </c>
      <c r="C35" s="18">
        <v>10</v>
      </c>
      <c r="D35" s="190" t="s">
        <v>0</v>
      </c>
      <c r="E35" s="161"/>
      <c r="F35" s="161"/>
      <c r="G35" s="161"/>
      <c r="H35" s="161"/>
      <c r="I35" s="161"/>
      <c r="J35" s="161"/>
      <c r="K35" s="161"/>
      <c r="L35" s="167"/>
    </row>
    <row r="36" spans="1:12" x14ac:dyDescent="0.2">
      <c r="A36" s="167"/>
      <c r="B36" s="110"/>
      <c r="C36" s="110"/>
      <c r="D36" s="25"/>
      <c r="E36" s="71"/>
      <c r="F36" s="71"/>
      <c r="G36" s="71"/>
      <c r="H36" s="71"/>
      <c r="I36" s="71"/>
      <c r="J36" s="71"/>
      <c r="K36" s="71"/>
      <c r="L36" s="167"/>
    </row>
    <row r="37" spans="1:12" x14ac:dyDescent="0.2">
      <c r="A37" s="167"/>
      <c r="B37" s="110"/>
      <c r="C37" s="110"/>
      <c r="D37" s="25"/>
      <c r="E37" s="71"/>
      <c r="F37" s="71"/>
      <c r="G37" s="71"/>
      <c r="H37" s="71"/>
      <c r="I37" s="71"/>
      <c r="J37" s="71"/>
      <c r="K37" s="71"/>
      <c r="L37" s="167"/>
    </row>
    <row r="38" spans="1:12" x14ac:dyDescent="0.2">
      <c r="A38" s="167"/>
      <c r="B38" s="22" t="s">
        <v>82</v>
      </c>
      <c r="C38" s="23"/>
      <c r="D38" s="163" t="s">
        <v>25</v>
      </c>
      <c r="E38" s="164"/>
      <c r="F38" s="164"/>
      <c r="G38" s="164"/>
      <c r="H38" s="164"/>
      <c r="I38" s="164"/>
      <c r="J38" s="164"/>
      <c r="K38" s="165"/>
      <c r="L38" s="167"/>
    </row>
    <row r="39" spans="1:12" x14ac:dyDescent="0.2">
      <c r="A39" s="167"/>
      <c r="B39" s="181" t="s">
        <v>42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7"/>
    </row>
    <row r="40" spans="1:12" x14ac:dyDescent="0.2">
      <c r="A40" s="167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7"/>
    </row>
    <row r="41" spans="1:12" x14ac:dyDescent="0.2">
      <c r="A41" s="167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7"/>
    </row>
    <row r="42" spans="1:12" x14ac:dyDescent="0.2">
      <c r="A42" s="167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7"/>
    </row>
    <row r="43" spans="1:12" x14ac:dyDescent="0.2">
      <c r="A43" s="167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7"/>
    </row>
    <row r="44" spans="1:12" x14ac:dyDescent="0.2">
      <c r="A44" s="167"/>
      <c r="B44" s="175" t="s">
        <v>29</v>
      </c>
      <c r="C44" s="175">
        <v>11</v>
      </c>
      <c r="D44" s="178" t="s">
        <v>39</v>
      </c>
      <c r="E44" s="161"/>
      <c r="F44" s="161"/>
      <c r="G44" s="161"/>
      <c r="H44" s="161"/>
      <c r="I44" s="161"/>
      <c r="J44" s="161"/>
      <c r="K44" s="161"/>
      <c r="L44" s="167"/>
    </row>
    <row r="45" spans="1:12" x14ac:dyDescent="0.2">
      <c r="A45" s="167"/>
      <c r="B45" s="161"/>
      <c r="C45" s="175"/>
      <c r="D45" s="161"/>
      <c r="E45" s="161"/>
      <c r="F45" s="161"/>
      <c r="G45" s="161"/>
      <c r="H45" s="161"/>
      <c r="I45" s="161"/>
      <c r="J45" s="161"/>
      <c r="K45" s="161"/>
      <c r="L45" s="167"/>
    </row>
    <row r="46" spans="1:12" x14ac:dyDescent="0.2">
      <c r="A46" s="167"/>
      <c r="B46" s="161"/>
      <c r="C46" s="18">
        <v>12</v>
      </c>
      <c r="D46" s="178" t="s">
        <v>46</v>
      </c>
      <c r="E46" s="161"/>
      <c r="F46" s="161"/>
      <c r="G46" s="161"/>
      <c r="H46" s="161"/>
      <c r="I46" s="161"/>
      <c r="J46" s="161"/>
      <c r="K46" s="161"/>
      <c r="L46" s="167"/>
    </row>
    <row r="47" spans="1:12" x14ac:dyDescent="0.2">
      <c r="A47" s="167"/>
      <c r="B47" s="161"/>
      <c r="C47" s="175">
        <v>13</v>
      </c>
      <c r="D47" s="178" t="s">
        <v>5</v>
      </c>
      <c r="E47" s="189"/>
      <c r="F47" s="189"/>
      <c r="G47" s="189"/>
      <c r="H47" s="189"/>
      <c r="I47" s="189"/>
      <c r="J47" s="189"/>
      <c r="K47" s="189"/>
      <c r="L47" s="167"/>
    </row>
    <row r="48" spans="1:12" x14ac:dyDescent="0.2">
      <c r="A48" s="167"/>
      <c r="B48" s="161"/>
      <c r="C48" s="175"/>
      <c r="D48" s="189"/>
      <c r="E48" s="189"/>
      <c r="F48" s="189"/>
      <c r="G48" s="189"/>
      <c r="H48" s="189"/>
      <c r="I48" s="189"/>
      <c r="J48" s="189"/>
      <c r="K48" s="189"/>
      <c r="L48" s="167"/>
    </row>
    <row r="49" spans="1:12" x14ac:dyDescent="0.2">
      <c r="A49" s="167"/>
      <c r="B49" s="161"/>
      <c r="C49" s="18">
        <v>14</v>
      </c>
      <c r="D49" s="178" t="s">
        <v>6</v>
      </c>
      <c r="E49" s="161"/>
      <c r="F49" s="161"/>
      <c r="G49" s="161"/>
      <c r="H49" s="161"/>
      <c r="I49" s="161"/>
      <c r="J49" s="161"/>
      <c r="K49" s="161"/>
      <c r="L49" s="167"/>
    </row>
    <row r="50" spans="1:12" x14ac:dyDescent="0.2">
      <c r="A50" s="167"/>
      <c r="B50" s="161"/>
      <c r="C50" s="18">
        <v>15</v>
      </c>
      <c r="D50" s="178" t="s">
        <v>40</v>
      </c>
      <c r="E50" s="161"/>
      <c r="F50" s="161"/>
      <c r="G50" s="161"/>
      <c r="H50" s="161"/>
      <c r="I50" s="161"/>
      <c r="J50" s="161"/>
      <c r="K50" s="161"/>
      <c r="L50" s="167"/>
    </row>
    <row r="51" spans="1:12" x14ac:dyDescent="0.2">
      <c r="A51" s="167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7"/>
    </row>
    <row r="52" spans="1:12" s="24" customFormat="1" x14ac:dyDescent="0.2">
      <c r="A52" s="167"/>
      <c r="B52" s="22" t="s">
        <v>33</v>
      </c>
      <c r="C52" s="23"/>
      <c r="D52" s="163"/>
      <c r="E52" s="164"/>
      <c r="F52" s="164"/>
      <c r="G52" s="164"/>
      <c r="H52" s="164"/>
      <c r="I52" s="164"/>
      <c r="J52" s="164"/>
      <c r="K52" s="165"/>
      <c r="L52" s="167"/>
    </row>
    <row r="53" spans="1:12" x14ac:dyDescent="0.2">
      <c r="A53" s="167"/>
      <c r="B53" s="179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1:12" x14ac:dyDescent="0.2">
      <c r="A54" s="167"/>
      <c r="B54" s="175" t="s">
        <v>29</v>
      </c>
      <c r="C54" s="18">
        <v>16</v>
      </c>
      <c r="D54" s="180" t="s">
        <v>44</v>
      </c>
      <c r="E54" s="161"/>
      <c r="F54" s="161"/>
      <c r="G54" s="161"/>
      <c r="H54" s="161"/>
      <c r="I54" s="161"/>
      <c r="J54" s="161"/>
      <c r="K54" s="161"/>
      <c r="L54" s="167"/>
    </row>
    <row r="55" spans="1:12" x14ac:dyDescent="0.2">
      <c r="A55" s="167"/>
      <c r="B55" s="161"/>
      <c r="C55" s="18">
        <v>17</v>
      </c>
      <c r="D55" s="180" t="s">
        <v>63</v>
      </c>
      <c r="E55" s="161"/>
      <c r="F55" s="161"/>
      <c r="G55" s="161"/>
      <c r="H55" s="161"/>
      <c r="I55" s="161"/>
      <c r="J55" s="161"/>
      <c r="K55" s="161"/>
      <c r="L55" s="167"/>
    </row>
    <row r="56" spans="1:12" x14ac:dyDescent="0.2">
      <c r="A56" s="167"/>
      <c r="B56" s="161"/>
      <c r="C56" s="18"/>
      <c r="D56" s="161"/>
      <c r="E56" s="161"/>
      <c r="F56" s="161"/>
      <c r="G56" s="161"/>
      <c r="H56" s="161"/>
      <c r="I56" s="161"/>
      <c r="J56" s="161"/>
      <c r="K56" s="161"/>
      <c r="L56" s="167"/>
    </row>
    <row r="57" spans="1:12" x14ac:dyDescent="0.2">
      <c r="A57" s="167"/>
      <c r="B57" s="161"/>
      <c r="C57" s="18">
        <v>18</v>
      </c>
      <c r="D57" s="180" t="s">
        <v>34</v>
      </c>
      <c r="E57" s="161"/>
      <c r="F57" s="161"/>
      <c r="G57" s="161"/>
      <c r="H57" s="161"/>
      <c r="I57" s="161"/>
      <c r="J57" s="161"/>
      <c r="K57" s="161"/>
      <c r="L57" s="167"/>
    </row>
    <row r="58" spans="1:12" x14ac:dyDescent="0.2">
      <c r="A58" s="167"/>
      <c r="B58" s="161"/>
      <c r="C58" s="18">
        <v>19</v>
      </c>
      <c r="D58" s="160" t="s">
        <v>92</v>
      </c>
      <c r="E58" s="161"/>
      <c r="F58" s="161"/>
      <c r="G58" s="161"/>
      <c r="H58" s="161"/>
      <c r="I58" s="161"/>
      <c r="J58" s="161"/>
      <c r="K58" s="161"/>
      <c r="L58" s="167"/>
    </row>
    <row r="59" spans="1:12" x14ac:dyDescent="0.2">
      <c r="B59" s="19"/>
      <c r="C59" s="20"/>
      <c r="D59" s="19"/>
      <c r="E59" s="19"/>
      <c r="F59" s="19"/>
      <c r="G59" s="19"/>
      <c r="H59" s="19"/>
      <c r="I59" s="19"/>
      <c r="J59" s="19"/>
      <c r="K59" s="19"/>
    </row>
    <row r="60" spans="1:12" x14ac:dyDescent="0.2">
      <c r="B60" s="19"/>
      <c r="C60" s="20"/>
      <c r="D60" s="19"/>
      <c r="E60" s="19"/>
      <c r="F60" s="19"/>
      <c r="G60" s="19"/>
      <c r="H60" s="19"/>
      <c r="I60" s="19"/>
      <c r="J60" s="19"/>
      <c r="K60" s="19"/>
    </row>
    <row r="61" spans="1:12" x14ac:dyDescent="0.2">
      <c r="B61" s="19"/>
      <c r="C61" s="20"/>
      <c r="D61" s="19"/>
      <c r="E61" s="19"/>
      <c r="F61" s="19"/>
      <c r="G61" s="19"/>
      <c r="H61" s="19"/>
      <c r="I61" s="19"/>
      <c r="J61" s="19"/>
      <c r="K61" s="19"/>
    </row>
    <row r="62" spans="1:12" x14ac:dyDescent="0.2">
      <c r="B62" s="19"/>
      <c r="C62" s="20"/>
      <c r="D62" s="19"/>
      <c r="E62" s="19"/>
      <c r="F62" s="19"/>
      <c r="G62" s="19"/>
      <c r="H62" s="19"/>
      <c r="I62" s="19"/>
      <c r="J62" s="19"/>
      <c r="K62" s="19"/>
    </row>
    <row r="63" spans="1:12" x14ac:dyDescent="0.2">
      <c r="B63" s="19"/>
      <c r="C63" s="20"/>
      <c r="D63" s="19"/>
      <c r="E63" s="19"/>
      <c r="F63" s="19"/>
      <c r="G63" s="19"/>
      <c r="H63" s="19"/>
      <c r="I63" s="19"/>
      <c r="J63" s="19"/>
      <c r="K63" s="19"/>
    </row>
    <row r="64" spans="1:12" x14ac:dyDescent="0.2">
      <c r="B64" s="19"/>
      <c r="C64" s="20"/>
      <c r="D64" s="19"/>
      <c r="E64" s="19"/>
      <c r="F64" s="19"/>
      <c r="G64" s="19"/>
      <c r="H64" s="19"/>
      <c r="I64" s="19"/>
      <c r="J64" s="19"/>
      <c r="K64" s="19"/>
    </row>
    <row r="65" spans="2:11" x14ac:dyDescent="0.2">
      <c r="B65" s="19"/>
      <c r="C65" s="20"/>
      <c r="D65" s="19"/>
      <c r="E65" s="19"/>
      <c r="F65" s="19"/>
      <c r="G65" s="19"/>
      <c r="H65" s="19"/>
      <c r="I65" s="19"/>
      <c r="J65" s="19"/>
      <c r="K65" s="19"/>
    </row>
    <row r="66" spans="2:11" x14ac:dyDescent="0.2">
      <c r="B66" s="19"/>
      <c r="C66" s="20"/>
      <c r="D66" s="19"/>
      <c r="E66" s="19"/>
      <c r="F66" s="19"/>
      <c r="G66" s="19"/>
      <c r="H66" s="19"/>
      <c r="I66" s="19"/>
      <c r="J66" s="19"/>
      <c r="K66" s="19"/>
    </row>
    <row r="67" spans="2:11" x14ac:dyDescent="0.2">
      <c r="B67" s="19"/>
      <c r="C67" s="20"/>
      <c r="D67" s="19"/>
      <c r="E67" s="19"/>
      <c r="F67" s="19"/>
      <c r="G67" s="19"/>
      <c r="H67" s="19"/>
      <c r="I67" s="19"/>
      <c r="J67" s="19"/>
      <c r="K67" s="19"/>
    </row>
    <row r="68" spans="2:11" x14ac:dyDescent="0.2">
      <c r="B68" s="19"/>
      <c r="C68" s="20"/>
      <c r="D68" s="19"/>
      <c r="E68" s="19"/>
      <c r="F68" s="19"/>
      <c r="G68" s="19"/>
      <c r="H68" s="19"/>
      <c r="I68" s="19"/>
      <c r="J68" s="19"/>
      <c r="K68" s="19"/>
    </row>
    <row r="69" spans="2:11" x14ac:dyDescent="0.2">
      <c r="B69" s="19"/>
      <c r="C69" s="20"/>
      <c r="D69" s="19"/>
      <c r="E69" s="19"/>
      <c r="F69" s="19"/>
      <c r="G69" s="19"/>
      <c r="H69" s="19"/>
      <c r="I69" s="19"/>
      <c r="J69" s="19"/>
      <c r="K69" s="19"/>
    </row>
    <row r="70" spans="2:11" x14ac:dyDescent="0.2">
      <c r="B70" s="19"/>
      <c r="C70" s="20"/>
      <c r="D70" s="19"/>
      <c r="E70" s="19"/>
      <c r="F70" s="19"/>
      <c r="G70" s="19"/>
      <c r="H70" s="19"/>
      <c r="I70" s="19"/>
      <c r="J70" s="19"/>
      <c r="K70" s="19"/>
    </row>
    <row r="71" spans="2:11" x14ac:dyDescent="0.2">
      <c r="B71" s="19"/>
      <c r="C71" s="20"/>
      <c r="D71" s="19"/>
      <c r="E71" s="19"/>
      <c r="F71" s="19"/>
      <c r="G71" s="19"/>
      <c r="H71" s="19"/>
      <c r="I71" s="19"/>
      <c r="J71" s="19"/>
      <c r="K71" s="19"/>
    </row>
    <row r="72" spans="2:11" x14ac:dyDescent="0.2">
      <c r="B72" s="19"/>
      <c r="C72" s="20"/>
      <c r="D72" s="19"/>
      <c r="E72" s="19"/>
      <c r="F72" s="19"/>
      <c r="G72" s="19"/>
      <c r="H72" s="19"/>
      <c r="I72" s="19"/>
      <c r="J72" s="19"/>
      <c r="K72" s="19"/>
    </row>
    <row r="73" spans="2:11" x14ac:dyDescent="0.2">
      <c r="B73" s="19"/>
      <c r="C73" s="20"/>
      <c r="D73" s="19"/>
      <c r="E73" s="19"/>
      <c r="F73" s="19"/>
      <c r="G73" s="19"/>
      <c r="H73" s="19"/>
      <c r="I73" s="19"/>
      <c r="J73" s="19"/>
      <c r="K73" s="19"/>
    </row>
    <row r="74" spans="2:11" x14ac:dyDescent="0.2">
      <c r="B74" s="19"/>
      <c r="C74" s="20"/>
      <c r="D74" s="19"/>
      <c r="E74" s="19"/>
      <c r="F74" s="19"/>
      <c r="G74" s="19"/>
      <c r="H74" s="19"/>
      <c r="I74" s="19"/>
      <c r="J74" s="19"/>
      <c r="K74" s="19"/>
    </row>
    <row r="75" spans="2:11" x14ac:dyDescent="0.2">
      <c r="B75" s="19"/>
      <c r="C75" s="20"/>
      <c r="D75" s="19"/>
      <c r="E75" s="19"/>
      <c r="F75" s="19"/>
      <c r="G75" s="19"/>
      <c r="H75" s="19"/>
      <c r="I75" s="19"/>
      <c r="J75" s="19"/>
      <c r="K75" s="19"/>
    </row>
    <row r="76" spans="2:11" x14ac:dyDescent="0.2">
      <c r="B76" s="19"/>
      <c r="C76" s="20"/>
      <c r="D76" s="19"/>
      <c r="E76" s="19"/>
      <c r="F76" s="19"/>
      <c r="G76" s="19"/>
      <c r="H76" s="19"/>
      <c r="I76" s="19"/>
      <c r="J76" s="19"/>
      <c r="K76" s="19"/>
    </row>
    <row r="77" spans="2:11" x14ac:dyDescent="0.2">
      <c r="B77" s="19"/>
      <c r="C77" s="20"/>
      <c r="D77" s="19"/>
      <c r="E77" s="19"/>
      <c r="F77" s="19"/>
      <c r="G77" s="19"/>
      <c r="H77" s="19"/>
      <c r="I77" s="19"/>
      <c r="J77" s="19"/>
      <c r="K77" s="19"/>
    </row>
    <row r="78" spans="2:11" x14ac:dyDescent="0.2">
      <c r="B78" s="19"/>
      <c r="C78" s="20"/>
      <c r="D78" s="19"/>
      <c r="E78" s="19"/>
      <c r="F78" s="19"/>
      <c r="G78" s="19"/>
      <c r="H78" s="19"/>
      <c r="I78" s="19"/>
      <c r="J78" s="19"/>
      <c r="K78" s="19"/>
    </row>
    <row r="79" spans="2:11" x14ac:dyDescent="0.2">
      <c r="B79" s="19"/>
      <c r="C79" s="20"/>
      <c r="D79" s="19"/>
      <c r="E79" s="19"/>
      <c r="F79" s="19"/>
      <c r="G79" s="19"/>
      <c r="H79" s="19"/>
      <c r="I79" s="19"/>
      <c r="J79" s="19"/>
      <c r="K79" s="19"/>
    </row>
    <row r="80" spans="2:11" x14ac:dyDescent="0.2">
      <c r="B80" s="19"/>
      <c r="C80" s="20"/>
      <c r="D80" s="19"/>
      <c r="E80" s="19"/>
      <c r="F80" s="19"/>
      <c r="G80" s="19"/>
      <c r="H80" s="19"/>
      <c r="I80" s="19"/>
      <c r="J80" s="19"/>
      <c r="K80" s="19"/>
    </row>
    <row r="81" spans="2:11" x14ac:dyDescent="0.2">
      <c r="B81" s="19"/>
      <c r="C81" s="20"/>
      <c r="D81" s="19"/>
      <c r="E81" s="19"/>
      <c r="F81" s="19"/>
      <c r="G81" s="19"/>
      <c r="H81" s="19"/>
      <c r="I81" s="19"/>
      <c r="J81" s="19"/>
      <c r="K81" s="19"/>
    </row>
    <row r="82" spans="2:11" x14ac:dyDescent="0.2">
      <c r="B82" s="19"/>
      <c r="C82" s="20"/>
      <c r="D82" s="19"/>
      <c r="E82" s="19"/>
      <c r="F82" s="19"/>
      <c r="G82" s="19"/>
      <c r="H82" s="19"/>
      <c r="I82" s="19"/>
      <c r="J82" s="19"/>
      <c r="K82" s="19"/>
    </row>
    <row r="83" spans="2:11" x14ac:dyDescent="0.2">
      <c r="B83" s="19"/>
      <c r="C83" s="20"/>
      <c r="D83" s="19"/>
      <c r="E83" s="19"/>
      <c r="F83" s="19"/>
      <c r="G83" s="19"/>
      <c r="H83" s="19"/>
      <c r="I83" s="19"/>
      <c r="J83" s="19"/>
      <c r="K83" s="19"/>
    </row>
    <row r="84" spans="2:11" x14ac:dyDescent="0.2">
      <c r="B84" s="19"/>
      <c r="C84" s="20"/>
      <c r="D84" s="19"/>
      <c r="E84" s="19"/>
      <c r="F84" s="19"/>
      <c r="G84" s="19"/>
      <c r="H84" s="19"/>
      <c r="I84" s="19"/>
      <c r="J84" s="19"/>
      <c r="K84" s="19"/>
    </row>
    <row r="85" spans="2:11" x14ac:dyDescent="0.2">
      <c r="B85" s="19"/>
      <c r="C85" s="20"/>
      <c r="D85" s="19"/>
      <c r="E85" s="19"/>
      <c r="F85" s="19"/>
      <c r="G85" s="19"/>
      <c r="H85" s="19"/>
      <c r="I85" s="19"/>
      <c r="J85" s="19"/>
      <c r="K85" s="19"/>
    </row>
    <row r="86" spans="2:11" x14ac:dyDescent="0.2">
      <c r="B86" s="19"/>
      <c r="C86" s="20"/>
      <c r="D86" s="19"/>
      <c r="E86" s="19"/>
      <c r="F86" s="19"/>
      <c r="G86" s="19"/>
      <c r="H86" s="19"/>
      <c r="I86" s="19"/>
      <c r="J86" s="19"/>
      <c r="K86" s="19"/>
    </row>
    <row r="87" spans="2:11" x14ac:dyDescent="0.2">
      <c r="B87" s="19"/>
      <c r="C87" s="20"/>
      <c r="D87" s="19"/>
      <c r="E87" s="19"/>
      <c r="F87" s="19"/>
      <c r="G87" s="19"/>
      <c r="H87" s="19"/>
      <c r="I87" s="19"/>
      <c r="J87" s="19"/>
      <c r="K87" s="19"/>
    </row>
    <row r="88" spans="2:11" x14ac:dyDescent="0.2">
      <c r="B88" s="19"/>
      <c r="C88" s="20"/>
      <c r="D88" s="19"/>
      <c r="E88" s="19"/>
      <c r="F88" s="19"/>
      <c r="G88" s="19"/>
      <c r="H88" s="19"/>
      <c r="I88" s="19"/>
      <c r="J88" s="19"/>
      <c r="K88" s="19"/>
    </row>
    <row r="89" spans="2:11" x14ac:dyDescent="0.2">
      <c r="B89" s="19"/>
      <c r="C89" s="20"/>
      <c r="D89" s="19"/>
      <c r="E89" s="19"/>
      <c r="F89" s="19"/>
      <c r="G89" s="19"/>
      <c r="H89" s="19"/>
      <c r="I89" s="19"/>
      <c r="J89" s="19"/>
      <c r="K89" s="19"/>
    </row>
    <row r="90" spans="2:11" x14ac:dyDescent="0.2">
      <c r="B90" s="19"/>
      <c r="C90" s="20"/>
      <c r="D90" s="19"/>
      <c r="E90" s="19"/>
      <c r="F90" s="19"/>
      <c r="G90" s="19"/>
      <c r="H90" s="19"/>
      <c r="I90" s="19"/>
      <c r="J90" s="19"/>
      <c r="K90" s="19"/>
    </row>
    <row r="91" spans="2:11" x14ac:dyDescent="0.2">
      <c r="B91" s="19"/>
      <c r="C91" s="20"/>
      <c r="D91" s="19"/>
      <c r="E91" s="19"/>
      <c r="F91" s="19"/>
      <c r="G91" s="19"/>
      <c r="H91" s="19"/>
      <c r="I91" s="19"/>
      <c r="J91" s="19"/>
      <c r="K91" s="19"/>
    </row>
    <row r="92" spans="2:11" x14ac:dyDescent="0.2">
      <c r="B92" s="19"/>
      <c r="C92" s="20"/>
      <c r="D92" s="19"/>
      <c r="E92" s="19"/>
      <c r="F92" s="19"/>
      <c r="G92" s="19"/>
      <c r="H92" s="19"/>
      <c r="I92" s="19"/>
      <c r="J92" s="19"/>
      <c r="K92" s="19"/>
    </row>
    <row r="93" spans="2:11" x14ac:dyDescent="0.2">
      <c r="B93" s="19"/>
      <c r="C93" s="20"/>
      <c r="D93" s="19"/>
      <c r="E93" s="19"/>
      <c r="F93" s="19"/>
      <c r="G93" s="19"/>
      <c r="H93" s="19"/>
      <c r="I93" s="19"/>
      <c r="J93" s="19"/>
      <c r="K93" s="19"/>
    </row>
    <row r="94" spans="2:11" x14ac:dyDescent="0.2">
      <c r="B94" s="19"/>
      <c r="C94" s="20"/>
      <c r="D94" s="19"/>
      <c r="E94" s="19"/>
      <c r="F94" s="19"/>
      <c r="G94" s="19"/>
      <c r="H94" s="19"/>
      <c r="I94" s="19"/>
      <c r="J94" s="19"/>
      <c r="K94" s="19"/>
    </row>
    <row r="95" spans="2:11" x14ac:dyDescent="0.2">
      <c r="B95" s="19"/>
      <c r="C95" s="20"/>
      <c r="D95" s="19"/>
      <c r="E95" s="19"/>
      <c r="F95" s="19"/>
      <c r="G95" s="19"/>
      <c r="H95" s="19"/>
      <c r="I95" s="19"/>
      <c r="J95" s="19"/>
      <c r="K95" s="19"/>
    </row>
    <row r="96" spans="2:11" x14ac:dyDescent="0.2">
      <c r="B96" s="19"/>
      <c r="C96" s="20"/>
      <c r="D96" s="19"/>
      <c r="E96" s="19"/>
      <c r="F96" s="19"/>
      <c r="G96" s="19"/>
      <c r="H96" s="19"/>
      <c r="I96" s="19"/>
      <c r="J96" s="19"/>
      <c r="K96" s="19"/>
    </row>
    <row r="97" spans="2:11" x14ac:dyDescent="0.2">
      <c r="B97" s="19"/>
      <c r="C97" s="20"/>
      <c r="D97" s="19"/>
      <c r="E97" s="19"/>
      <c r="F97" s="19"/>
      <c r="G97" s="19"/>
      <c r="H97" s="19"/>
      <c r="I97" s="19"/>
      <c r="J97" s="19"/>
      <c r="K97" s="19"/>
    </row>
    <row r="98" spans="2:11" x14ac:dyDescent="0.2">
      <c r="B98" s="19"/>
      <c r="C98" s="20"/>
      <c r="D98" s="19"/>
      <c r="E98" s="19"/>
      <c r="F98" s="19"/>
      <c r="G98" s="19"/>
      <c r="H98" s="19"/>
      <c r="I98" s="19"/>
      <c r="J98" s="19"/>
      <c r="K98" s="19"/>
    </row>
    <row r="99" spans="2:11" x14ac:dyDescent="0.2">
      <c r="B99" s="19"/>
      <c r="C99" s="20"/>
      <c r="D99" s="19"/>
      <c r="E99" s="19"/>
      <c r="F99" s="19"/>
      <c r="G99" s="19"/>
      <c r="H99" s="19"/>
      <c r="I99" s="19"/>
      <c r="J99" s="19"/>
      <c r="K99" s="19"/>
    </row>
    <row r="100" spans="2:11" x14ac:dyDescent="0.2">
      <c r="B100" s="19"/>
      <c r="C100" s="20"/>
      <c r="D100" s="19"/>
      <c r="E100" s="19"/>
      <c r="F100" s="19"/>
      <c r="G100" s="19"/>
      <c r="H100" s="19"/>
      <c r="I100" s="19"/>
      <c r="J100" s="19"/>
      <c r="K100" s="19"/>
    </row>
    <row r="101" spans="2:11" x14ac:dyDescent="0.2">
      <c r="B101" s="19"/>
      <c r="C101" s="20"/>
      <c r="D101" s="19"/>
      <c r="E101" s="19"/>
      <c r="F101" s="19"/>
      <c r="G101" s="19"/>
      <c r="H101" s="19"/>
      <c r="I101" s="19"/>
      <c r="J101" s="19"/>
      <c r="K101" s="19"/>
    </row>
    <row r="102" spans="2:11" x14ac:dyDescent="0.2">
      <c r="B102" s="19"/>
      <c r="C102" s="20"/>
      <c r="D102" s="19"/>
      <c r="E102" s="19"/>
      <c r="F102" s="19"/>
      <c r="G102" s="19"/>
      <c r="H102" s="19"/>
      <c r="I102" s="19"/>
      <c r="J102" s="19"/>
      <c r="K102" s="19"/>
    </row>
    <row r="103" spans="2:11" x14ac:dyDescent="0.2">
      <c r="B103" s="19"/>
      <c r="C103" s="20"/>
      <c r="D103" s="19"/>
      <c r="E103" s="19"/>
      <c r="F103" s="19"/>
      <c r="G103" s="19"/>
      <c r="H103" s="19"/>
      <c r="I103" s="19"/>
      <c r="J103" s="19"/>
      <c r="K103" s="19"/>
    </row>
    <row r="104" spans="2:11" x14ac:dyDescent="0.2">
      <c r="B104" s="19"/>
      <c r="C104" s="20"/>
      <c r="D104" s="19"/>
      <c r="E104" s="19"/>
      <c r="F104" s="19"/>
      <c r="G104" s="19"/>
      <c r="H104" s="19"/>
      <c r="I104" s="19"/>
      <c r="J104" s="19"/>
      <c r="K104" s="19"/>
    </row>
    <row r="105" spans="2:11" x14ac:dyDescent="0.2">
      <c r="B105" s="19"/>
      <c r="C105" s="20"/>
      <c r="D105" s="19"/>
      <c r="E105" s="19"/>
      <c r="F105" s="19"/>
      <c r="G105" s="19"/>
      <c r="H105" s="19"/>
      <c r="I105" s="19"/>
      <c r="J105" s="19"/>
      <c r="K105" s="19"/>
    </row>
    <row r="106" spans="2:11" x14ac:dyDescent="0.2">
      <c r="B106" s="19"/>
      <c r="C106" s="20"/>
      <c r="D106" s="19"/>
      <c r="E106" s="19"/>
      <c r="F106" s="19"/>
      <c r="G106" s="19"/>
      <c r="H106" s="19"/>
      <c r="I106" s="19"/>
      <c r="J106" s="19"/>
      <c r="K106" s="19"/>
    </row>
    <row r="107" spans="2:11" x14ac:dyDescent="0.2">
      <c r="B107" s="19"/>
      <c r="C107" s="20"/>
      <c r="D107" s="19"/>
      <c r="E107" s="19"/>
      <c r="F107" s="19"/>
      <c r="G107" s="19"/>
      <c r="H107" s="19"/>
      <c r="I107" s="19"/>
      <c r="J107" s="19"/>
      <c r="K107" s="19"/>
    </row>
    <row r="108" spans="2:11" x14ac:dyDescent="0.2">
      <c r="B108" s="19"/>
      <c r="C108" s="20"/>
      <c r="D108" s="19"/>
      <c r="E108" s="19"/>
      <c r="F108" s="19"/>
      <c r="G108" s="19"/>
      <c r="H108" s="19"/>
      <c r="I108" s="19"/>
      <c r="J108" s="19"/>
      <c r="K108" s="19"/>
    </row>
    <row r="109" spans="2:11" x14ac:dyDescent="0.2">
      <c r="B109" s="19"/>
      <c r="C109" s="20"/>
      <c r="D109" s="19"/>
      <c r="E109" s="19"/>
      <c r="F109" s="19"/>
      <c r="G109" s="19"/>
      <c r="H109" s="19"/>
      <c r="I109" s="19"/>
      <c r="J109" s="19"/>
      <c r="K109" s="19"/>
    </row>
    <row r="110" spans="2:11" x14ac:dyDescent="0.2">
      <c r="B110" s="19"/>
      <c r="C110" s="20"/>
      <c r="D110" s="19"/>
      <c r="E110" s="19"/>
      <c r="F110" s="19"/>
      <c r="G110" s="19"/>
      <c r="H110" s="19"/>
      <c r="I110" s="19"/>
      <c r="J110" s="19"/>
      <c r="K110" s="19"/>
    </row>
    <row r="111" spans="2:11" x14ac:dyDescent="0.2">
      <c r="B111" s="19"/>
      <c r="C111" s="20"/>
      <c r="D111" s="19"/>
      <c r="E111" s="19"/>
      <c r="F111" s="19"/>
      <c r="G111" s="19"/>
      <c r="H111" s="19"/>
      <c r="I111" s="19"/>
      <c r="J111" s="19"/>
      <c r="K111" s="19"/>
    </row>
    <row r="112" spans="2:11" x14ac:dyDescent="0.2">
      <c r="B112" s="19"/>
      <c r="C112" s="20"/>
      <c r="D112" s="19"/>
      <c r="E112" s="19"/>
      <c r="F112" s="19"/>
      <c r="G112" s="19"/>
      <c r="H112" s="19"/>
      <c r="I112" s="19"/>
      <c r="J112" s="19"/>
      <c r="K112" s="19"/>
    </row>
    <row r="113" spans="2:11" x14ac:dyDescent="0.2">
      <c r="B113" s="19"/>
      <c r="C113" s="20"/>
      <c r="D113" s="19"/>
      <c r="E113" s="19"/>
      <c r="F113" s="19"/>
      <c r="G113" s="19"/>
      <c r="H113" s="19"/>
      <c r="I113" s="19"/>
      <c r="J113" s="19"/>
      <c r="K113" s="19"/>
    </row>
    <row r="114" spans="2:11" x14ac:dyDescent="0.2">
      <c r="B114" s="19"/>
      <c r="C114" s="20"/>
      <c r="D114" s="19"/>
      <c r="E114" s="19"/>
      <c r="F114" s="19"/>
      <c r="G114" s="19"/>
      <c r="H114" s="19"/>
      <c r="I114" s="19"/>
      <c r="J114" s="19"/>
      <c r="K114" s="19"/>
    </row>
    <row r="115" spans="2:11" x14ac:dyDescent="0.2">
      <c r="B115" s="19"/>
      <c r="C115" s="20"/>
      <c r="D115" s="19"/>
      <c r="E115" s="19"/>
      <c r="F115" s="19"/>
      <c r="G115" s="19"/>
      <c r="H115" s="19"/>
      <c r="I115" s="19"/>
      <c r="J115" s="19"/>
      <c r="K115" s="19"/>
    </row>
    <row r="116" spans="2:11" x14ac:dyDescent="0.2">
      <c r="B116" s="19"/>
      <c r="C116" s="20"/>
      <c r="D116" s="19"/>
      <c r="E116" s="19"/>
      <c r="F116" s="19"/>
      <c r="G116" s="19"/>
      <c r="H116" s="19"/>
      <c r="I116" s="19"/>
      <c r="J116" s="19"/>
      <c r="K116" s="19"/>
    </row>
  </sheetData>
  <mergeCells count="57">
    <mergeCell ref="A2:A58"/>
    <mergeCell ref="B2:K2"/>
    <mergeCell ref="D9:K9"/>
    <mergeCell ref="C10:C11"/>
    <mergeCell ref="D10:K11"/>
    <mergeCell ref="D12:K12"/>
    <mergeCell ref="D50:K50"/>
    <mergeCell ref="B13:K13"/>
    <mergeCell ref="D25:K25"/>
    <mergeCell ref="D7:K7"/>
    <mergeCell ref="B20:B22"/>
    <mergeCell ref="C18:C19"/>
    <mergeCell ref="B8:K8"/>
    <mergeCell ref="B9:B12"/>
    <mergeCell ref="D33:K33"/>
    <mergeCell ref="B34:K34"/>
    <mergeCell ref="B28:K28"/>
    <mergeCell ref="B29:B31"/>
    <mergeCell ref="D29:K29"/>
    <mergeCell ref="C30:C31"/>
    <mergeCell ref="B1:K1"/>
    <mergeCell ref="D23:K23"/>
    <mergeCell ref="D24:K24"/>
    <mergeCell ref="D30:K31"/>
    <mergeCell ref="D18:K19"/>
    <mergeCell ref="D17:K17"/>
    <mergeCell ref="B17:B18"/>
    <mergeCell ref="D20:K22"/>
    <mergeCell ref="D54:K54"/>
    <mergeCell ref="D55:K56"/>
    <mergeCell ref="D57:K57"/>
    <mergeCell ref="B39:K43"/>
    <mergeCell ref="B32:K32"/>
    <mergeCell ref="B44:B50"/>
    <mergeCell ref="C44:C45"/>
    <mergeCell ref="D44:K45"/>
    <mergeCell ref="D46:K46"/>
    <mergeCell ref="C47:C48"/>
    <mergeCell ref="D38:K38"/>
    <mergeCell ref="D47:K48"/>
    <mergeCell ref="D35:K35"/>
    <mergeCell ref="D58:K58"/>
    <mergeCell ref="B51:K51"/>
    <mergeCell ref="D52:K52"/>
    <mergeCell ref="L2:L58"/>
    <mergeCell ref="B3:K3"/>
    <mergeCell ref="B4:K4"/>
    <mergeCell ref="B5:K5"/>
    <mergeCell ref="B6:K6"/>
    <mergeCell ref="C20:C22"/>
    <mergeCell ref="B14:K14"/>
    <mergeCell ref="D15:K15"/>
    <mergeCell ref="B26:K26"/>
    <mergeCell ref="D27:K27"/>
    <mergeCell ref="D49:K49"/>
    <mergeCell ref="B53:K53"/>
    <mergeCell ref="B54:B58"/>
  </mergeCells>
  <phoneticPr fontId="14" type="noConversion"/>
  <pageMargins left="0.32" right="0.22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1"/>
    <pageSetUpPr fitToPage="1"/>
  </sheetPr>
  <dimension ref="A1:CC1040"/>
  <sheetViews>
    <sheetView tabSelected="1" topLeftCell="B1" zoomScale="75" zoomScaleNormal="75" workbookViewId="0">
      <selection activeCell="B26" sqref="B26"/>
    </sheetView>
  </sheetViews>
  <sheetFormatPr defaultRowHeight="18" x14ac:dyDescent="0.25"/>
  <cols>
    <col min="1" max="1" width="0" style="119" hidden="1" customWidth="1"/>
    <col min="2" max="2" width="10.42578125" customWidth="1"/>
    <col min="3" max="3" width="16.7109375" customWidth="1"/>
    <col min="4" max="4" width="11.7109375" customWidth="1"/>
    <col min="7" max="7" width="7.85546875" customWidth="1"/>
    <col min="8" max="8" width="9.7109375" bestFit="1" customWidth="1"/>
    <col min="9" max="9" width="6" customWidth="1"/>
    <col min="12" max="12" width="25.85546875" customWidth="1"/>
    <col min="13" max="13" width="16.140625" customWidth="1"/>
    <col min="14" max="14" width="16.5703125" bestFit="1" customWidth="1"/>
    <col min="15" max="15" width="12.7109375" customWidth="1"/>
    <col min="16" max="16" width="20.42578125" customWidth="1"/>
  </cols>
  <sheetData>
    <row r="1" spans="1:81" ht="21.75" thickTop="1" thickBot="1" x14ac:dyDescent="0.35">
      <c r="A1" s="122"/>
      <c r="B1" s="332" t="s">
        <v>84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4"/>
    </row>
    <row r="2" spans="1:81" ht="20.25" x14ac:dyDescent="0.3">
      <c r="A2" s="143"/>
      <c r="B2" s="319" t="s">
        <v>96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1"/>
      <c r="Q2" s="23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s="30" customFormat="1" ht="20.25" x14ac:dyDescent="0.25">
      <c r="A3" s="143"/>
      <c r="B3" s="330"/>
      <c r="C3" s="331"/>
      <c r="D3" s="331"/>
      <c r="E3" s="331"/>
      <c r="F3" s="331"/>
      <c r="G3" s="331"/>
      <c r="H3" s="331"/>
      <c r="I3" s="331"/>
      <c r="J3" s="331"/>
      <c r="K3" s="322"/>
      <c r="L3" s="323"/>
      <c r="M3" s="327" t="s">
        <v>49</v>
      </c>
      <c r="N3" s="328"/>
      <c r="O3" s="328"/>
      <c r="P3" s="329"/>
      <c r="Q3" s="23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</row>
    <row r="4" spans="1:81" s="30" customFormat="1" ht="21" thickBot="1" x14ac:dyDescent="0.3">
      <c r="A4" s="143"/>
      <c r="B4" s="253" t="s">
        <v>97</v>
      </c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324"/>
      <c r="N4" s="325"/>
      <c r="O4" s="325"/>
      <c r="P4" s="326"/>
      <c r="Q4" s="23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</row>
    <row r="5" spans="1:81" s="29" customFormat="1" ht="19.5" thickTop="1" thickBot="1" x14ac:dyDescent="0.3">
      <c r="A5" s="144"/>
      <c r="B5" s="233" t="s">
        <v>86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  <c r="N5" s="235"/>
      <c r="O5" s="235"/>
      <c r="P5" s="236"/>
      <c r="Q5" s="232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</row>
    <row r="6" spans="1:81" ht="30" customHeight="1" thickTop="1" x14ac:dyDescent="0.25">
      <c r="A6" s="145" t="s">
        <v>83</v>
      </c>
      <c r="B6" s="291" t="s">
        <v>73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3"/>
      <c r="N6" s="294"/>
      <c r="O6" s="311" t="s">
        <v>80</v>
      </c>
      <c r="P6" s="312"/>
      <c r="Q6" s="232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ht="19.5" thickBot="1" x14ac:dyDescent="0.3">
      <c r="A7" s="145"/>
      <c r="B7" s="361"/>
      <c r="C7" s="362"/>
      <c r="D7" s="362"/>
      <c r="E7" s="362"/>
      <c r="F7" s="362"/>
      <c r="G7" s="362"/>
      <c r="H7" s="362"/>
      <c r="I7" s="362"/>
      <c r="J7" s="362"/>
      <c r="K7" s="362"/>
      <c r="L7" s="363"/>
      <c r="M7" s="295"/>
      <c r="N7" s="295"/>
      <c r="O7" s="313"/>
      <c r="P7" s="314"/>
      <c r="Q7" s="232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81" ht="30" customHeight="1" thickBot="1" x14ac:dyDescent="0.3">
      <c r="A8" s="145">
        <v>2</v>
      </c>
      <c r="B8" s="147" t="s">
        <v>74</v>
      </c>
      <c r="C8" s="102"/>
      <c r="D8" s="102"/>
      <c r="E8" s="102"/>
      <c r="F8" s="102"/>
      <c r="G8" s="102"/>
      <c r="H8" s="102"/>
      <c r="I8" s="5"/>
      <c r="J8" s="5"/>
      <c r="K8" s="6"/>
      <c r="L8" s="7"/>
      <c r="M8" s="101"/>
      <c r="N8" s="60"/>
      <c r="O8" s="313"/>
      <c r="P8" s="314"/>
      <c r="Q8" s="232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81" x14ac:dyDescent="0.25">
      <c r="A9" s="145"/>
      <c r="B9" s="344"/>
      <c r="C9" s="354"/>
      <c r="D9" s="354"/>
      <c r="E9" s="354"/>
      <c r="F9" s="354"/>
      <c r="G9" s="354"/>
      <c r="H9" s="354"/>
      <c r="I9" s="354"/>
      <c r="J9" s="354"/>
      <c r="K9" s="354"/>
      <c r="L9" s="355"/>
      <c r="M9" s="317"/>
      <c r="N9" s="318"/>
      <c r="O9" s="315"/>
      <c r="P9" s="316"/>
      <c r="Q9" s="232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81" ht="30" customHeight="1" x14ac:dyDescent="0.25">
      <c r="A10" s="145"/>
      <c r="B10" s="346"/>
      <c r="C10" s="356"/>
      <c r="D10" s="356"/>
      <c r="E10" s="356"/>
      <c r="F10" s="356"/>
      <c r="G10" s="356"/>
      <c r="H10" s="356"/>
      <c r="I10" s="356"/>
      <c r="J10" s="356"/>
      <c r="K10" s="356"/>
      <c r="L10" s="357"/>
      <c r="M10" s="43"/>
      <c r="N10" s="43"/>
      <c r="O10" s="43"/>
      <c r="P10" s="44"/>
      <c r="Q10" s="23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81" ht="30" customHeight="1" x14ac:dyDescent="0.25">
      <c r="A11" s="145"/>
      <c r="B11" s="147" t="s">
        <v>14</v>
      </c>
      <c r="C11" s="102"/>
      <c r="D11" s="102"/>
      <c r="E11" s="102"/>
      <c r="F11" s="102"/>
      <c r="G11" s="102" t="s">
        <v>70</v>
      </c>
      <c r="H11" s="102"/>
      <c r="I11" s="103"/>
      <c r="J11" s="103"/>
      <c r="K11" s="104"/>
      <c r="L11" s="105" t="s">
        <v>7</v>
      </c>
      <c r="M11" s="43"/>
      <c r="N11" s="43"/>
      <c r="O11" s="43"/>
      <c r="P11" s="44"/>
      <c r="Q11" s="23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81" ht="18.75" x14ac:dyDescent="0.25">
      <c r="A12" s="145"/>
      <c r="B12" s="344"/>
      <c r="C12" s="345"/>
      <c r="D12" s="345"/>
      <c r="E12" s="345"/>
      <c r="F12" s="345"/>
      <c r="G12" s="348"/>
      <c r="H12" s="345"/>
      <c r="I12" s="345"/>
      <c r="J12" s="345"/>
      <c r="K12" s="349"/>
      <c r="L12" s="8"/>
      <c r="M12" s="43"/>
      <c r="N12" s="43"/>
      <c r="O12" s="43"/>
      <c r="P12" s="44"/>
      <c r="Q12" s="23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81" ht="18.75" x14ac:dyDescent="0.25">
      <c r="A13" s="145"/>
      <c r="B13" s="346"/>
      <c r="C13" s="347"/>
      <c r="D13" s="347"/>
      <c r="E13" s="347"/>
      <c r="F13" s="347"/>
      <c r="G13" s="350"/>
      <c r="H13" s="347"/>
      <c r="I13" s="347"/>
      <c r="J13" s="347"/>
      <c r="K13" s="351"/>
      <c r="L13" s="9"/>
      <c r="M13" s="43"/>
      <c r="N13" s="43"/>
      <c r="O13" s="43"/>
      <c r="P13" s="44"/>
      <c r="Q13" s="23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81" ht="30" customHeight="1" x14ac:dyDescent="0.25">
      <c r="A14" s="145"/>
      <c r="B14" s="148"/>
      <c r="C14" s="111"/>
      <c r="D14" s="111"/>
      <c r="E14" s="111"/>
      <c r="F14" s="111"/>
      <c r="G14" s="111"/>
      <c r="H14" s="111"/>
      <c r="I14" s="111"/>
      <c r="J14" s="111"/>
      <c r="K14" s="111"/>
      <c r="L14" s="123"/>
      <c r="M14" s="43"/>
      <c r="N14" s="43"/>
      <c r="O14" s="43"/>
      <c r="P14" s="44"/>
      <c r="Q14" s="232"/>
      <c r="R14" s="4"/>
      <c r="S14" s="10"/>
      <c r="T14" s="10"/>
      <c r="U14" s="4"/>
      <c r="V14" s="4"/>
      <c r="W14" s="4"/>
      <c r="X14" s="1"/>
      <c r="Y14" s="1"/>
      <c r="Z14" s="1"/>
      <c r="AA14" s="1"/>
      <c r="AB14" s="1"/>
    </row>
    <row r="15" spans="1:81" s="40" customFormat="1" ht="18.75" thickBot="1" x14ac:dyDescent="0.3">
      <c r="A15" s="145">
        <v>3</v>
      </c>
      <c r="B15" s="149"/>
      <c r="C15" s="41"/>
      <c r="D15" s="41"/>
      <c r="E15" s="41"/>
      <c r="F15" s="41"/>
      <c r="G15" s="41"/>
      <c r="H15" s="41"/>
      <c r="I15" s="41"/>
      <c r="J15" s="41"/>
      <c r="K15" s="41"/>
      <c r="L15" s="48"/>
      <c r="M15" s="340"/>
      <c r="N15" s="3"/>
      <c r="O15" s="343" t="s">
        <v>57</v>
      </c>
      <c r="P15" s="312"/>
      <c r="Q15" s="232"/>
      <c r="R15" s="42"/>
    </row>
    <row r="16" spans="1:81" s="37" customFormat="1" ht="21" thickBot="1" x14ac:dyDescent="0.3">
      <c r="A16" s="145"/>
      <c r="B16" s="150"/>
      <c r="C16" s="39"/>
      <c r="D16" s="39"/>
      <c r="E16" s="39"/>
      <c r="F16" s="39"/>
      <c r="G16" s="39"/>
      <c r="H16" s="39"/>
      <c r="I16" s="39"/>
      <c r="J16" s="39"/>
      <c r="K16" s="39"/>
      <c r="L16" s="49"/>
      <c r="M16" s="341"/>
      <c r="N16" s="11"/>
      <c r="O16" s="313"/>
      <c r="P16" s="314"/>
      <c r="Q16" s="232"/>
      <c r="R16" s="38"/>
    </row>
    <row r="17" spans="1:18" ht="30" customHeight="1" x14ac:dyDescent="0.25">
      <c r="A17" s="145">
        <v>6</v>
      </c>
      <c r="B17" s="308" t="s">
        <v>85</v>
      </c>
      <c r="C17" s="309"/>
      <c r="D17" s="309"/>
      <c r="E17" s="309"/>
      <c r="F17" s="309"/>
      <c r="G17" s="309"/>
      <c r="H17" s="309"/>
      <c r="I17" s="309"/>
      <c r="J17" s="309"/>
      <c r="K17" s="309"/>
      <c r="L17" s="310"/>
      <c r="M17" s="342"/>
      <c r="N17" s="31"/>
      <c r="O17" s="315"/>
      <c r="P17" s="316"/>
      <c r="Q17" s="232"/>
      <c r="R17" s="1"/>
    </row>
    <row r="18" spans="1:18" ht="30" customHeight="1" x14ac:dyDescent="0.25">
      <c r="A18" s="145"/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4"/>
      <c r="M18" s="43"/>
      <c r="N18" s="43"/>
      <c r="O18" s="43"/>
      <c r="P18" s="120"/>
      <c r="Q18" s="232"/>
      <c r="R18" s="1"/>
    </row>
    <row r="19" spans="1:18" ht="30" customHeight="1" x14ac:dyDescent="0.25">
      <c r="A19" s="145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7"/>
      <c r="M19" s="43"/>
      <c r="N19" s="43"/>
      <c r="O19" s="43"/>
      <c r="P19" s="44"/>
      <c r="Q19" s="232"/>
      <c r="R19" s="1"/>
    </row>
    <row r="20" spans="1:18" ht="30" customHeight="1" x14ac:dyDescent="0.25">
      <c r="A20" s="145"/>
      <c r="B20" s="199" t="s">
        <v>58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1"/>
      <c r="M20" s="43"/>
      <c r="N20" s="43"/>
      <c r="O20" s="95"/>
      <c r="P20" s="121"/>
      <c r="Q20" s="232"/>
      <c r="R20" s="1"/>
    </row>
    <row r="21" spans="1:18" ht="25.5" customHeight="1" x14ac:dyDescent="0.25">
      <c r="A21" s="145"/>
      <c r="B21" s="299" t="s">
        <v>9</v>
      </c>
      <c r="C21" s="302" t="s">
        <v>18</v>
      </c>
      <c r="D21" s="215" t="s">
        <v>19</v>
      </c>
      <c r="E21" s="218" t="s">
        <v>35</v>
      </c>
      <c r="F21" s="218"/>
      <c r="G21" s="218"/>
      <c r="H21" s="218"/>
      <c r="I21" s="218"/>
      <c r="J21" s="218"/>
      <c r="K21" s="218"/>
      <c r="L21" s="219"/>
      <c r="M21" s="305" t="s">
        <v>67</v>
      </c>
      <c r="N21" s="306"/>
      <c r="O21" s="307"/>
      <c r="P21" s="296" t="s">
        <v>53</v>
      </c>
      <c r="Q21" s="232"/>
      <c r="R21" s="1"/>
    </row>
    <row r="22" spans="1:18" x14ac:dyDescent="0.25">
      <c r="A22" s="145"/>
      <c r="B22" s="300"/>
      <c r="C22" s="303"/>
      <c r="D22" s="216"/>
      <c r="E22" s="220"/>
      <c r="F22" s="220"/>
      <c r="G22" s="220"/>
      <c r="H22" s="220"/>
      <c r="I22" s="220"/>
      <c r="J22" s="220"/>
      <c r="K22" s="220"/>
      <c r="L22" s="221"/>
      <c r="M22" s="92" t="s">
        <v>50</v>
      </c>
      <c r="N22" s="94" t="s">
        <v>51</v>
      </c>
      <c r="O22" s="92" t="s">
        <v>52</v>
      </c>
      <c r="P22" s="297"/>
      <c r="Q22" s="232"/>
      <c r="R22" s="1"/>
    </row>
    <row r="23" spans="1:18" x14ac:dyDescent="0.25">
      <c r="A23" s="145"/>
      <c r="B23" s="301"/>
      <c r="C23" s="304"/>
      <c r="D23" s="217"/>
      <c r="E23" s="222"/>
      <c r="F23" s="222"/>
      <c r="G23" s="222"/>
      <c r="H23" s="222"/>
      <c r="I23" s="222"/>
      <c r="J23" s="222"/>
      <c r="K23" s="222"/>
      <c r="L23" s="223"/>
      <c r="M23" s="93">
        <v>578104</v>
      </c>
      <c r="N23" s="93">
        <v>578102</v>
      </c>
      <c r="O23" s="93" t="s">
        <v>87</v>
      </c>
      <c r="P23" s="298"/>
      <c r="Q23" s="232"/>
      <c r="R23" s="1"/>
    </row>
    <row r="24" spans="1:18" ht="56.25" x14ac:dyDescent="0.3">
      <c r="A24" s="145">
        <v>4</v>
      </c>
      <c r="B24" s="45">
        <v>1</v>
      </c>
      <c r="C24" s="12"/>
      <c r="D24" s="21" t="s">
        <v>95</v>
      </c>
      <c r="E24" s="61" t="s">
        <v>54</v>
      </c>
      <c r="F24" s="50"/>
      <c r="G24" s="61" t="s">
        <v>55</v>
      </c>
      <c r="H24" s="159">
        <v>0.58499999999999996</v>
      </c>
      <c r="I24" s="213"/>
      <c r="J24" s="352"/>
      <c r="K24" s="352"/>
      <c r="L24" s="353"/>
      <c r="M24" s="68">
        <f>ROUND(F24*H24,2)</f>
        <v>0</v>
      </c>
      <c r="N24" s="68"/>
      <c r="O24" s="68"/>
      <c r="P24" s="62">
        <f>SUM(M24:O24)</f>
        <v>0</v>
      </c>
      <c r="Q24" s="232"/>
      <c r="R24" s="1"/>
    </row>
    <row r="25" spans="1:18" ht="24.95" customHeight="1" x14ac:dyDescent="0.3">
      <c r="A25" s="145">
        <v>7</v>
      </c>
      <c r="B25" s="45">
        <v>2</v>
      </c>
      <c r="C25" s="12"/>
      <c r="D25" s="212"/>
      <c r="E25" s="213"/>
      <c r="F25" s="213"/>
      <c r="G25" s="213"/>
      <c r="H25" s="213"/>
      <c r="I25" s="213"/>
      <c r="J25" s="213"/>
      <c r="K25" s="213"/>
      <c r="L25" s="214"/>
      <c r="M25" s="68"/>
      <c r="N25" s="68"/>
      <c r="O25" s="68"/>
      <c r="P25" s="62">
        <f t="shared" ref="P25:P38" si="0">SUM(M25:O25)</f>
        <v>0</v>
      </c>
      <c r="Q25" s="232"/>
      <c r="R25" s="1"/>
    </row>
    <row r="26" spans="1:18" ht="24.95" customHeight="1" x14ac:dyDescent="0.3">
      <c r="A26" s="145"/>
      <c r="B26" s="45">
        <v>3</v>
      </c>
      <c r="C26" s="12"/>
      <c r="D26" s="224"/>
      <c r="E26" s="213"/>
      <c r="F26" s="213"/>
      <c r="G26" s="213"/>
      <c r="H26" s="213"/>
      <c r="I26" s="213"/>
      <c r="J26" s="213"/>
      <c r="K26" s="213"/>
      <c r="L26" s="214"/>
      <c r="M26" s="69"/>
      <c r="N26" s="68"/>
      <c r="O26" s="68"/>
      <c r="P26" s="62">
        <f t="shared" si="0"/>
        <v>0</v>
      </c>
      <c r="Q26" s="232"/>
      <c r="R26" s="1"/>
    </row>
    <row r="27" spans="1:18" ht="24.95" customHeight="1" x14ac:dyDescent="0.3">
      <c r="A27" s="145"/>
      <c r="B27" s="45">
        <v>4</v>
      </c>
      <c r="C27" s="12"/>
      <c r="D27" s="224"/>
      <c r="E27" s="213"/>
      <c r="F27" s="213"/>
      <c r="G27" s="213"/>
      <c r="H27" s="213"/>
      <c r="I27" s="213"/>
      <c r="J27" s="213"/>
      <c r="K27" s="213"/>
      <c r="L27" s="214"/>
      <c r="M27" s="69"/>
      <c r="N27" s="68"/>
      <c r="O27" s="68"/>
      <c r="P27" s="62">
        <f t="shared" si="0"/>
        <v>0</v>
      </c>
      <c r="Q27" s="232"/>
      <c r="R27" s="1"/>
    </row>
    <row r="28" spans="1:18" ht="24.95" customHeight="1" x14ac:dyDescent="0.3">
      <c r="A28" s="145"/>
      <c r="B28" s="45">
        <v>5</v>
      </c>
      <c r="C28" s="12"/>
      <c r="D28" s="224"/>
      <c r="E28" s="213"/>
      <c r="F28" s="213"/>
      <c r="G28" s="213"/>
      <c r="H28" s="213"/>
      <c r="I28" s="213"/>
      <c r="J28" s="213"/>
      <c r="K28" s="213"/>
      <c r="L28" s="214"/>
      <c r="M28" s="69"/>
      <c r="N28" s="68"/>
      <c r="O28" s="68"/>
      <c r="P28" s="62">
        <f t="shared" si="0"/>
        <v>0</v>
      </c>
      <c r="Q28" s="232"/>
      <c r="R28" s="1"/>
    </row>
    <row r="29" spans="1:18" ht="24.95" customHeight="1" x14ac:dyDescent="0.3">
      <c r="A29" s="145"/>
      <c r="B29" s="45">
        <v>6</v>
      </c>
      <c r="C29" s="12"/>
      <c r="D29" s="224"/>
      <c r="E29" s="213"/>
      <c r="F29" s="213"/>
      <c r="G29" s="213"/>
      <c r="H29" s="213"/>
      <c r="I29" s="213"/>
      <c r="J29" s="213"/>
      <c r="K29" s="213"/>
      <c r="L29" s="214"/>
      <c r="M29" s="69"/>
      <c r="N29" s="68"/>
      <c r="O29" s="68"/>
      <c r="P29" s="62">
        <f t="shared" si="0"/>
        <v>0</v>
      </c>
      <c r="Q29" s="232"/>
      <c r="R29" s="1"/>
    </row>
    <row r="30" spans="1:18" ht="24.95" customHeight="1" x14ac:dyDescent="0.3">
      <c r="A30" s="145"/>
      <c r="B30" s="45">
        <v>7</v>
      </c>
      <c r="C30" s="12"/>
      <c r="D30" s="224"/>
      <c r="E30" s="213"/>
      <c r="F30" s="213"/>
      <c r="G30" s="213"/>
      <c r="H30" s="213"/>
      <c r="I30" s="213"/>
      <c r="J30" s="213"/>
      <c r="K30" s="213"/>
      <c r="L30" s="214"/>
      <c r="M30" s="69"/>
      <c r="N30" s="68"/>
      <c r="O30" s="68"/>
      <c r="P30" s="62">
        <f t="shared" si="0"/>
        <v>0</v>
      </c>
      <c r="Q30" s="232"/>
      <c r="R30" s="1"/>
    </row>
    <row r="31" spans="1:18" ht="24.95" customHeight="1" x14ac:dyDescent="0.3">
      <c r="A31" s="145"/>
      <c r="B31" s="45">
        <v>8</v>
      </c>
      <c r="C31" s="12"/>
      <c r="D31" s="224"/>
      <c r="E31" s="213"/>
      <c r="F31" s="213"/>
      <c r="G31" s="213"/>
      <c r="H31" s="213"/>
      <c r="I31" s="213"/>
      <c r="J31" s="213"/>
      <c r="K31" s="213"/>
      <c r="L31" s="214"/>
      <c r="M31" s="69"/>
      <c r="N31" s="68"/>
      <c r="O31" s="68"/>
      <c r="P31" s="62">
        <f t="shared" si="0"/>
        <v>0</v>
      </c>
      <c r="Q31" s="232"/>
      <c r="R31" s="1"/>
    </row>
    <row r="32" spans="1:18" ht="24.95" customHeight="1" x14ac:dyDescent="0.3">
      <c r="A32" s="145"/>
      <c r="B32" s="45">
        <v>9</v>
      </c>
      <c r="C32" s="12"/>
      <c r="D32" s="224"/>
      <c r="E32" s="213"/>
      <c r="F32" s="213"/>
      <c r="G32" s="213"/>
      <c r="H32" s="213"/>
      <c r="I32" s="213"/>
      <c r="J32" s="213"/>
      <c r="K32" s="213"/>
      <c r="L32" s="214"/>
      <c r="M32" s="69"/>
      <c r="N32" s="68"/>
      <c r="O32" s="68"/>
      <c r="P32" s="62">
        <f t="shared" si="0"/>
        <v>0</v>
      </c>
      <c r="Q32" s="232"/>
      <c r="R32" s="1"/>
    </row>
    <row r="33" spans="1:18" ht="24.95" customHeight="1" x14ac:dyDescent="0.3">
      <c r="A33" s="145"/>
      <c r="B33" s="45">
        <v>10</v>
      </c>
      <c r="C33" s="12"/>
      <c r="D33" s="224"/>
      <c r="E33" s="213"/>
      <c r="F33" s="213"/>
      <c r="G33" s="213"/>
      <c r="H33" s="213"/>
      <c r="I33" s="213"/>
      <c r="J33" s="213"/>
      <c r="K33" s="213"/>
      <c r="L33" s="214"/>
      <c r="M33" s="69"/>
      <c r="N33" s="68"/>
      <c r="O33" s="68"/>
      <c r="P33" s="62">
        <f t="shared" si="0"/>
        <v>0</v>
      </c>
      <c r="Q33" s="232"/>
      <c r="R33" s="1"/>
    </row>
    <row r="34" spans="1:18" ht="24.95" customHeight="1" x14ac:dyDescent="0.3">
      <c r="A34" s="145"/>
      <c r="B34" s="45">
        <v>11</v>
      </c>
      <c r="C34" s="12"/>
      <c r="D34" s="224"/>
      <c r="E34" s="213"/>
      <c r="F34" s="213"/>
      <c r="G34" s="213"/>
      <c r="H34" s="213"/>
      <c r="I34" s="213"/>
      <c r="J34" s="213"/>
      <c r="K34" s="213"/>
      <c r="L34" s="214"/>
      <c r="M34" s="69"/>
      <c r="N34" s="68"/>
      <c r="O34" s="68"/>
      <c r="P34" s="62">
        <f t="shared" si="0"/>
        <v>0</v>
      </c>
      <c r="Q34" s="232"/>
      <c r="R34" s="1"/>
    </row>
    <row r="35" spans="1:18" ht="24.95" customHeight="1" x14ac:dyDescent="0.3">
      <c r="A35" s="145"/>
      <c r="B35" s="45">
        <v>12</v>
      </c>
      <c r="C35" s="12"/>
      <c r="D35" s="212"/>
      <c r="E35" s="289"/>
      <c r="F35" s="289"/>
      <c r="G35" s="289"/>
      <c r="H35" s="289"/>
      <c r="I35" s="289"/>
      <c r="J35" s="289"/>
      <c r="K35" s="289"/>
      <c r="L35" s="290"/>
      <c r="M35" s="69"/>
      <c r="N35" s="68"/>
      <c r="O35" s="68"/>
      <c r="P35" s="62">
        <f t="shared" si="0"/>
        <v>0</v>
      </c>
      <c r="Q35" s="232"/>
      <c r="R35" s="1"/>
    </row>
    <row r="36" spans="1:18" ht="24.95" customHeight="1" x14ac:dyDescent="0.3">
      <c r="A36" s="145"/>
      <c r="B36" s="45">
        <v>13</v>
      </c>
      <c r="C36" s="12"/>
      <c r="D36" s="212"/>
      <c r="E36" s="213"/>
      <c r="F36" s="213"/>
      <c r="G36" s="213"/>
      <c r="H36" s="213"/>
      <c r="I36" s="213"/>
      <c r="J36" s="213"/>
      <c r="K36" s="213"/>
      <c r="L36" s="214"/>
      <c r="M36" s="69"/>
      <c r="N36" s="68"/>
      <c r="O36" s="68"/>
      <c r="P36" s="62">
        <f t="shared" si="0"/>
        <v>0</v>
      </c>
      <c r="Q36" s="232"/>
      <c r="R36" s="1"/>
    </row>
    <row r="37" spans="1:18" ht="24.95" customHeight="1" x14ac:dyDescent="0.3">
      <c r="A37" s="145"/>
      <c r="B37" s="45">
        <v>14</v>
      </c>
      <c r="C37" s="12"/>
      <c r="D37" s="224"/>
      <c r="E37" s="213"/>
      <c r="F37" s="213"/>
      <c r="G37" s="213"/>
      <c r="H37" s="213"/>
      <c r="I37" s="213"/>
      <c r="J37" s="213"/>
      <c r="K37" s="213"/>
      <c r="L37" s="214"/>
      <c r="M37" s="69"/>
      <c r="N37" s="70"/>
      <c r="O37" s="70"/>
      <c r="P37" s="62">
        <f t="shared" si="0"/>
        <v>0</v>
      </c>
      <c r="Q37" s="232"/>
      <c r="R37" s="1"/>
    </row>
    <row r="38" spans="1:18" ht="24.95" customHeight="1" x14ac:dyDescent="0.3">
      <c r="A38" s="145"/>
      <c r="B38" s="45">
        <v>15</v>
      </c>
      <c r="C38" s="12"/>
      <c r="D38" s="212"/>
      <c r="E38" s="213"/>
      <c r="F38" s="213"/>
      <c r="G38" s="213"/>
      <c r="H38" s="213"/>
      <c r="I38" s="213"/>
      <c r="J38" s="213"/>
      <c r="K38" s="213"/>
      <c r="L38" s="214"/>
      <c r="M38" s="68"/>
      <c r="N38" s="68"/>
      <c r="O38" s="68"/>
      <c r="P38" s="62">
        <f t="shared" si="0"/>
        <v>0</v>
      </c>
      <c r="Q38" s="232"/>
      <c r="R38" s="1"/>
    </row>
    <row r="39" spans="1:18" ht="24.95" customHeight="1" thickBot="1" x14ac:dyDescent="0.35">
      <c r="A39" s="145"/>
      <c r="B39" s="45"/>
      <c r="C39" s="13"/>
      <c r="D39" s="259" t="s">
        <v>60</v>
      </c>
      <c r="E39" s="260"/>
      <c r="F39" s="260"/>
      <c r="G39" s="260"/>
      <c r="H39" s="260"/>
      <c r="I39" s="260"/>
      <c r="J39" s="260"/>
      <c r="K39" s="260"/>
      <c r="L39" s="261"/>
      <c r="M39" s="86">
        <f>SUM(M24:M38)</f>
        <v>0</v>
      </c>
      <c r="N39" s="86">
        <f>SUM(N24:N38)</f>
        <v>0</v>
      </c>
      <c r="O39" s="86">
        <f>SUM(O24:O38)</f>
        <v>0</v>
      </c>
      <c r="P39" s="87">
        <f>SUM(P24:P38)</f>
        <v>0</v>
      </c>
      <c r="Q39" s="232"/>
    </row>
    <row r="40" spans="1:18" ht="24.95" customHeight="1" thickTop="1" x14ac:dyDescent="0.25">
      <c r="A40" s="145"/>
      <c r="B40" s="274" t="s">
        <v>20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6"/>
      <c r="M40" s="96">
        <f>'Extra Page '!M40</f>
        <v>0</v>
      </c>
      <c r="N40" s="96">
        <f>'Extra Page '!N40</f>
        <v>0</v>
      </c>
      <c r="O40" s="96">
        <f>'Extra Page '!O40</f>
        <v>0</v>
      </c>
      <c r="P40" s="151">
        <f>'Extra Page '!P40</f>
        <v>0</v>
      </c>
      <c r="Q40" s="232"/>
    </row>
    <row r="41" spans="1:18" ht="24.95" customHeight="1" x14ac:dyDescent="0.25">
      <c r="A41" s="145"/>
      <c r="B41" s="152" t="s">
        <v>61</v>
      </c>
      <c r="C41" s="63"/>
      <c r="D41" s="263"/>
      <c r="E41" s="269"/>
      <c r="F41" s="269"/>
      <c r="G41" s="269"/>
      <c r="H41" s="269"/>
      <c r="I41" s="269"/>
      <c r="J41" s="269"/>
      <c r="K41" s="269"/>
      <c r="L41" s="270"/>
      <c r="M41" s="88">
        <f>SUM(M39:M40)</f>
        <v>0</v>
      </c>
      <c r="N41" s="88">
        <f>SUM(N39:N40)</f>
        <v>0</v>
      </c>
      <c r="O41" s="88">
        <f>SUM(O39:O40)</f>
        <v>0</v>
      </c>
      <c r="P41" s="153">
        <f>SUM(P39:P40)</f>
        <v>0</v>
      </c>
      <c r="Q41" s="232"/>
    </row>
    <row r="42" spans="1:18" ht="24.95" customHeight="1" x14ac:dyDescent="0.25">
      <c r="A42" s="145"/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4"/>
      <c r="M42" s="106"/>
      <c r="N42" s="106"/>
      <c r="O42" s="106"/>
      <c r="P42" s="107"/>
      <c r="Q42" s="232"/>
    </row>
    <row r="43" spans="1:18" ht="24.95" customHeight="1" x14ac:dyDescent="0.25">
      <c r="A43" s="145"/>
      <c r="B43" s="262"/>
      <c r="C43" s="263"/>
      <c r="D43" s="263"/>
      <c r="E43" s="263"/>
      <c r="F43" s="263"/>
      <c r="G43" s="263"/>
      <c r="H43" s="263"/>
      <c r="I43" s="263"/>
      <c r="J43" s="263"/>
      <c r="K43" s="263"/>
      <c r="L43" s="264"/>
      <c r="M43" s="106"/>
      <c r="N43" s="106"/>
      <c r="O43" s="106"/>
      <c r="P43" s="107"/>
      <c r="Q43" s="232"/>
    </row>
    <row r="44" spans="1:18" ht="24.95" customHeight="1" x14ac:dyDescent="0.25">
      <c r="A44" s="145"/>
      <c r="B44" s="262"/>
      <c r="C44" s="263"/>
      <c r="D44" s="263"/>
      <c r="E44" s="263"/>
      <c r="F44" s="263"/>
      <c r="G44" s="263"/>
      <c r="H44" s="263"/>
      <c r="I44" s="263"/>
      <c r="J44" s="263"/>
      <c r="K44" s="263"/>
      <c r="L44" s="264"/>
      <c r="M44" s="108"/>
      <c r="N44" s="109"/>
      <c r="O44" s="109"/>
      <c r="P44" s="107"/>
      <c r="Q44" s="232"/>
    </row>
    <row r="45" spans="1:18" ht="24.95" customHeight="1" thickBot="1" x14ac:dyDescent="0.3">
      <c r="A45" s="145"/>
      <c r="B45" s="271" t="s">
        <v>68</v>
      </c>
      <c r="C45" s="272"/>
      <c r="D45" s="272"/>
      <c r="E45" s="272"/>
      <c r="F45" s="272"/>
      <c r="G45" s="272"/>
      <c r="H45" s="272"/>
      <c r="I45" s="272"/>
      <c r="J45" s="272"/>
      <c r="K45" s="272"/>
      <c r="L45" s="273"/>
      <c r="M45" s="89">
        <f>SUM(M41:M44)</f>
        <v>0</v>
      </c>
      <c r="N45" s="89">
        <f>SUM(N41:N44)</f>
        <v>0</v>
      </c>
      <c r="O45" s="89">
        <f>SUM(O41:O44)</f>
        <v>0</v>
      </c>
      <c r="P45" s="154">
        <f>SUM(P41:P44)</f>
        <v>0</v>
      </c>
      <c r="Q45" s="232"/>
    </row>
    <row r="46" spans="1:18" x14ac:dyDescent="0.25">
      <c r="A46" s="145"/>
      <c r="B46" s="267" t="s">
        <v>77</v>
      </c>
      <c r="C46" s="268"/>
      <c r="D46" s="268"/>
      <c r="E46" s="268"/>
      <c r="F46" s="268"/>
      <c r="G46" s="268"/>
      <c r="H46" s="242"/>
      <c r="I46" s="286" t="s">
        <v>11</v>
      </c>
      <c r="J46" s="287"/>
      <c r="K46" s="288"/>
      <c r="L46" s="283" t="s">
        <v>66</v>
      </c>
      <c r="M46" s="284"/>
      <c r="N46" s="284"/>
      <c r="O46" s="284"/>
      <c r="P46" s="285"/>
      <c r="Q46" s="232"/>
    </row>
    <row r="47" spans="1:18" x14ac:dyDescent="0.25">
      <c r="A47" s="145"/>
      <c r="B47" s="280" t="s">
        <v>88</v>
      </c>
      <c r="C47" s="281"/>
      <c r="D47" s="281"/>
      <c r="E47" s="282"/>
      <c r="F47" s="256">
        <v>578104</v>
      </c>
      <c r="G47" s="257"/>
      <c r="H47" s="258"/>
      <c r="I47" s="358">
        <f>M45</f>
        <v>0</v>
      </c>
      <c r="J47" s="359"/>
      <c r="K47" s="360"/>
      <c r="L47" s="72"/>
      <c r="M47" s="73"/>
      <c r="N47" s="73"/>
      <c r="O47" s="73"/>
      <c r="P47" s="74"/>
      <c r="Q47" s="232"/>
    </row>
    <row r="48" spans="1:18" ht="20.100000000000001" customHeight="1" x14ac:dyDescent="0.25">
      <c r="A48" s="145"/>
      <c r="B48" s="265"/>
      <c r="C48" s="266"/>
      <c r="D48" s="266"/>
      <c r="E48" s="266"/>
      <c r="F48" s="256">
        <v>578102</v>
      </c>
      <c r="G48" s="257"/>
      <c r="H48" s="258"/>
      <c r="I48" s="277">
        <f>N45</f>
        <v>0</v>
      </c>
      <c r="J48" s="278"/>
      <c r="K48" s="279"/>
      <c r="L48" s="72" t="s">
        <v>2</v>
      </c>
      <c r="M48" s="15"/>
      <c r="N48" s="15"/>
      <c r="O48" s="16"/>
      <c r="P48" s="97">
        <f>P45</f>
        <v>0</v>
      </c>
      <c r="Q48" s="232"/>
    </row>
    <row r="49" spans="1:17" ht="20.100000000000001" customHeight="1" x14ac:dyDescent="0.25">
      <c r="A49" s="145">
        <v>8</v>
      </c>
      <c r="B49" s="265"/>
      <c r="C49" s="266"/>
      <c r="D49" s="266"/>
      <c r="E49" s="266"/>
      <c r="F49" s="256" t="s">
        <v>87</v>
      </c>
      <c r="G49" s="257"/>
      <c r="H49" s="258"/>
      <c r="I49" s="277">
        <f>O45</f>
        <v>0</v>
      </c>
      <c r="J49" s="278"/>
      <c r="K49" s="279"/>
      <c r="L49" s="14" t="s">
        <v>75</v>
      </c>
      <c r="M49" s="15"/>
      <c r="N49" s="15"/>
      <c r="O49" s="16"/>
      <c r="P49" s="100"/>
      <c r="Q49" s="232"/>
    </row>
    <row r="50" spans="1:17" ht="20.100000000000001" customHeight="1" x14ac:dyDescent="0.25">
      <c r="A50" s="145"/>
      <c r="B50" s="280" t="s">
        <v>65</v>
      </c>
      <c r="C50" s="281"/>
      <c r="D50" s="281"/>
      <c r="E50" s="282"/>
      <c r="F50" s="256"/>
      <c r="G50" s="257"/>
      <c r="H50" s="258"/>
      <c r="I50" s="277">
        <f>-P49</f>
        <v>0</v>
      </c>
      <c r="J50" s="278"/>
      <c r="K50" s="279"/>
      <c r="L50" s="228" t="s">
        <v>21</v>
      </c>
      <c r="M50" s="229"/>
      <c r="N50" s="229"/>
      <c r="O50" s="230"/>
      <c r="P50" s="97">
        <f>+P48-P49</f>
        <v>0</v>
      </c>
      <c r="Q50" s="232"/>
    </row>
    <row r="51" spans="1:17" ht="20.100000000000001" customHeight="1" thickBot="1" x14ac:dyDescent="0.3">
      <c r="A51" s="145"/>
      <c r="B51" s="265"/>
      <c r="C51" s="266"/>
      <c r="D51" s="266"/>
      <c r="E51" s="266"/>
      <c r="F51" s="256"/>
      <c r="G51" s="257"/>
      <c r="H51" s="258"/>
      <c r="I51" s="225"/>
      <c r="J51" s="226"/>
      <c r="K51" s="227"/>
      <c r="L51" s="14" t="s">
        <v>3</v>
      </c>
      <c r="M51" s="15"/>
      <c r="N51" s="15"/>
      <c r="O51" s="16"/>
      <c r="P51" s="98">
        <f>IF(P50&lt;=0,P50,"DUE EMP")</f>
        <v>0</v>
      </c>
      <c r="Q51" s="232"/>
    </row>
    <row r="52" spans="1:17" ht="20.100000000000001" customHeight="1" thickTop="1" thickBot="1" x14ac:dyDescent="0.3">
      <c r="A52" s="145">
        <v>9</v>
      </c>
      <c r="B52" s="247" t="s">
        <v>22</v>
      </c>
      <c r="C52" s="248"/>
      <c r="D52" s="248"/>
      <c r="E52" s="248"/>
      <c r="F52" s="248"/>
      <c r="G52" s="249"/>
      <c r="H52" s="249"/>
      <c r="I52" s="387">
        <f>SUM(I47:K51)</f>
        <v>0</v>
      </c>
      <c r="J52" s="388"/>
      <c r="K52" s="389"/>
      <c r="L52" s="46" t="s">
        <v>23</v>
      </c>
      <c r="M52" s="46"/>
      <c r="N52" s="46"/>
      <c r="O52" s="47"/>
      <c r="P52" s="99">
        <f>IF(P50&gt;=0,P50,"DUE BC")</f>
        <v>0</v>
      </c>
      <c r="Q52" s="232"/>
    </row>
    <row r="53" spans="1:17" x14ac:dyDescent="0.25">
      <c r="A53" s="145"/>
      <c r="B53" s="250"/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2"/>
      <c r="Q53" s="232"/>
    </row>
    <row r="54" spans="1:17" ht="18.75" customHeight="1" x14ac:dyDescent="0.25">
      <c r="A54" s="145">
        <v>11</v>
      </c>
      <c r="B54" s="335" t="s">
        <v>78</v>
      </c>
      <c r="C54" s="336"/>
      <c r="D54" s="336"/>
      <c r="E54" s="336"/>
      <c r="F54" s="337"/>
      <c r="G54" s="338" t="s">
        <v>12</v>
      </c>
      <c r="H54" s="339"/>
      <c r="I54" s="114"/>
      <c r="J54" s="115"/>
      <c r="K54" s="115"/>
      <c r="L54" s="115"/>
      <c r="M54" s="116"/>
      <c r="N54" s="116"/>
      <c r="O54" s="116"/>
      <c r="P54" s="117"/>
      <c r="Q54" s="1"/>
    </row>
    <row r="55" spans="1:17" x14ac:dyDescent="0.25">
      <c r="A55" s="145"/>
      <c r="B55" s="377" t="s">
        <v>13</v>
      </c>
      <c r="C55" s="378"/>
      <c r="D55" s="378"/>
      <c r="E55" s="378"/>
      <c r="F55" s="379"/>
      <c r="G55" s="383"/>
      <c r="H55" s="384"/>
      <c r="I55" s="111"/>
      <c r="J55" s="111"/>
      <c r="K55" s="111"/>
      <c r="L55" s="111"/>
      <c r="M55" s="112"/>
      <c r="N55" s="112"/>
      <c r="O55" s="112"/>
      <c r="P55" s="113"/>
      <c r="Q55" s="1"/>
    </row>
    <row r="56" spans="1:17" x14ac:dyDescent="0.25">
      <c r="A56" s="145"/>
      <c r="B56" s="380"/>
      <c r="C56" s="381"/>
      <c r="D56" s="381"/>
      <c r="E56" s="381"/>
      <c r="F56" s="382"/>
      <c r="G56" s="385"/>
      <c r="H56" s="386"/>
      <c r="I56" s="111"/>
      <c r="J56" s="111"/>
      <c r="K56" s="111"/>
      <c r="L56" s="111"/>
      <c r="M56" s="112"/>
      <c r="N56" s="112"/>
      <c r="O56" s="112"/>
      <c r="P56" s="113"/>
      <c r="Q56" s="1"/>
    </row>
    <row r="57" spans="1:17" x14ac:dyDescent="0.25">
      <c r="A57" s="145"/>
      <c r="B57" s="155" t="s">
        <v>1</v>
      </c>
      <c r="C57" s="134"/>
      <c r="D57" s="134"/>
      <c r="E57" s="134"/>
      <c r="F57" s="134"/>
      <c r="G57" s="134"/>
      <c r="H57" s="135"/>
      <c r="I57" s="135"/>
      <c r="J57" s="135"/>
      <c r="K57" s="135"/>
      <c r="L57" s="136"/>
      <c r="M57" s="111"/>
      <c r="N57" s="111"/>
      <c r="O57" s="111"/>
      <c r="P57" s="118"/>
    </row>
    <row r="58" spans="1:17" ht="30" customHeight="1" x14ac:dyDescent="0.25">
      <c r="A58" s="145">
        <v>15</v>
      </c>
      <c r="B58" s="156" t="s">
        <v>17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8"/>
      <c r="M58" s="237" t="s">
        <v>81</v>
      </c>
      <c r="N58" s="238"/>
      <c r="O58" s="238"/>
      <c r="P58" s="239"/>
    </row>
    <row r="59" spans="1:17" ht="18.75" x14ac:dyDescent="0.25">
      <c r="A59" s="145">
        <v>12</v>
      </c>
      <c r="B59" s="157" t="s">
        <v>89</v>
      </c>
      <c r="C59" s="32"/>
      <c r="D59" s="33"/>
      <c r="E59" s="33"/>
      <c r="F59" s="34"/>
      <c r="G59" s="58"/>
      <c r="H59" s="59"/>
      <c r="I59" s="364" t="s">
        <v>79</v>
      </c>
      <c r="J59" s="365"/>
      <c r="K59" s="365"/>
      <c r="L59" s="366"/>
      <c r="M59" s="195" t="s">
        <v>8</v>
      </c>
      <c r="N59" s="240"/>
      <c r="O59" s="243"/>
      <c r="P59" s="244"/>
    </row>
    <row r="60" spans="1:17" ht="39.950000000000003" customHeight="1" x14ac:dyDescent="0.25">
      <c r="A60" s="145"/>
      <c r="B60" s="158"/>
      <c r="C60" s="55"/>
      <c r="D60" s="56"/>
      <c r="E60" s="56"/>
      <c r="F60" s="57"/>
      <c r="G60" s="58"/>
      <c r="H60" s="59"/>
      <c r="I60" s="52"/>
      <c r="J60" s="53"/>
      <c r="K60" s="53"/>
      <c r="L60" s="54"/>
      <c r="M60" s="241"/>
      <c r="N60" s="242"/>
      <c r="O60" s="245"/>
      <c r="P60" s="246"/>
    </row>
    <row r="61" spans="1:17" x14ac:dyDescent="0.25">
      <c r="A61" s="145">
        <v>13</v>
      </c>
      <c r="B61" s="157" t="s">
        <v>90</v>
      </c>
      <c r="C61" s="32"/>
      <c r="D61" s="33"/>
      <c r="E61" s="33"/>
      <c r="F61" s="34"/>
      <c r="G61" s="35" t="s">
        <v>12</v>
      </c>
      <c r="H61" s="36"/>
      <c r="I61" s="243"/>
      <c r="J61" s="367"/>
      <c r="K61" s="367"/>
      <c r="L61" s="368"/>
      <c r="M61" s="195" t="s">
        <v>10</v>
      </c>
      <c r="N61" s="196"/>
      <c r="O61" s="208"/>
      <c r="P61" s="209"/>
    </row>
    <row r="62" spans="1:17" ht="39.950000000000003" customHeight="1" thickBot="1" x14ac:dyDescent="0.35">
      <c r="A62" s="146"/>
      <c r="B62" s="372" t="s">
        <v>13</v>
      </c>
      <c r="C62" s="373"/>
      <c r="D62" s="373"/>
      <c r="E62" s="373"/>
      <c r="F62" s="374"/>
      <c r="G62" s="375"/>
      <c r="H62" s="376"/>
      <c r="I62" s="369"/>
      <c r="J62" s="370"/>
      <c r="K62" s="370"/>
      <c r="L62" s="371"/>
      <c r="M62" s="197"/>
      <c r="N62" s="198"/>
      <c r="O62" s="210"/>
      <c r="P62" s="211"/>
    </row>
    <row r="63" spans="1:17" ht="18.75" thickTop="1" x14ac:dyDescent="0.25">
      <c r="B63" s="139" t="s">
        <v>36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1"/>
      <c r="M63" s="125"/>
      <c r="N63" s="126"/>
      <c r="O63" s="126"/>
      <c r="P63" s="127"/>
    </row>
    <row r="64" spans="1:17" ht="18.75" thickBot="1" x14ac:dyDescent="0.3">
      <c r="B64" s="131" t="s">
        <v>15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3"/>
      <c r="M64" s="128"/>
      <c r="N64" s="129"/>
      <c r="O64" s="129"/>
      <c r="P64" s="130"/>
    </row>
    <row r="73" spans="18:66" x14ac:dyDescent="0.25"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8:66" x14ac:dyDescent="0.25"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8:66" x14ac:dyDescent="0.25"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8:66" x14ac:dyDescent="0.25"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8:66" x14ac:dyDescent="0.25"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8:66" x14ac:dyDescent="0.25"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8:66" x14ac:dyDescent="0.25"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8:66" x14ac:dyDescent="0.25"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8:66" x14ac:dyDescent="0.25"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8:66" x14ac:dyDescent="0.25"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8:66" x14ac:dyDescent="0.25"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8:66" x14ac:dyDescent="0.25"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8:66" x14ac:dyDescent="0.25"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8:66" x14ac:dyDescent="0.25"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8:66" x14ac:dyDescent="0.25"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8:66" x14ac:dyDescent="0.25"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8:66" x14ac:dyDescent="0.25"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8:66" x14ac:dyDescent="0.25"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8:66" x14ac:dyDescent="0.25"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8:66" x14ac:dyDescent="0.25"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8:66" x14ac:dyDescent="0.25"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8:66" x14ac:dyDescent="0.25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8:66" x14ac:dyDescent="0.25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8:66" x14ac:dyDescent="0.25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8:66" x14ac:dyDescent="0.25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8:66" x14ac:dyDescent="0.25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8:66" x14ac:dyDescent="0.25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8:66" x14ac:dyDescent="0.25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8:66" x14ac:dyDescent="0.25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8:66" x14ac:dyDescent="0.25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8:66" x14ac:dyDescent="0.25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8:66" x14ac:dyDescent="0.25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8:66" x14ac:dyDescent="0.25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8:66" x14ac:dyDescent="0.25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8:66" x14ac:dyDescent="0.25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8:66" x14ac:dyDescent="0.25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8:66" x14ac:dyDescent="0.25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8:66" x14ac:dyDescent="0.25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8:66" x14ac:dyDescent="0.25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8:66" x14ac:dyDescent="0.25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8:66" x14ac:dyDescent="0.25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8:66" x14ac:dyDescent="0.25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8:66" x14ac:dyDescent="0.25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8:66" x14ac:dyDescent="0.25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8:66" x14ac:dyDescent="0.25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8:66" x14ac:dyDescent="0.25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8:66" x14ac:dyDescent="0.25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8:66" x14ac:dyDescent="0.25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8:66" x14ac:dyDescent="0.25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8:66" x14ac:dyDescent="0.25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8:66" x14ac:dyDescent="0.25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8:66" x14ac:dyDescent="0.25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8:66" x14ac:dyDescent="0.25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8:66" x14ac:dyDescent="0.25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8:66" x14ac:dyDescent="0.25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8:66" x14ac:dyDescent="0.25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8:66" x14ac:dyDescent="0.25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8:66" x14ac:dyDescent="0.25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8:66" x14ac:dyDescent="0.25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8:66" x14ac:dyDescent="0.25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8:66" x14ac:dyDescent="0.25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8:66" x14ac:dyDescent="0.25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8:66" x14ac:dyDescent="0.25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8:66" x14ac:dyDescent="0.25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8:66" x14ac:dyDescent="0.25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8:66" x14ac:dyDescent="0.25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8:66" x14ac:dyDescent="0.25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8:66" x14ac:dyDescent="0.25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8:66" x14ac:dyDescent="0.25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8:66" x14ac:dyDescent="0.25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8:66" x14ac:dyDescent="0.25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8:66" x14ac:dyDescent="0.25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8:66" x14ac:dyDescent="0.25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8:66" x14ac:dyDescent="0.25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8:66" x14ac:dyDescent="0.25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8:66" x14ac:dyDescent="0.25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8:66" x14ac:dyDescent="0.25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8:66" x14ac:dyDescent="0.25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8:66" x14ac:dyDescent="0.25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8:66" x14ac:dyDescent="0.25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8:66" x14ac:dyDescent="0.25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8:66" x14ac:dyDescent="0.25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8:66" x14ac:dyDescent="0.25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8:66" x14ac:dyDescent="0.25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8:66" x14ac:dyDescent="0.25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8:66" x14ac:dyDescent="0.25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8:66" x14ac:dyDescent="0.25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8:66" x14ac:dyDescent="0.25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8:66" x14ac:dyDescent="0.25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8:66" x14ac:dyDescent="0.25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8:66" x14ac:dyDescent="0.25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8:66" x14ac:dyDescent="0.25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8:66" x14ac:dyDescent="0.25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8:66" x14ac:dyDescent="0.25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8:66" x14ac:dyDescent="0.25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8:66" x14ac:dyDescent="0.25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8:66" x14ac:dyDescent="0.25"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8:66" x14ac:dyDescent="0.25"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8:66" x14ac:dyDescent="0.25"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8:66" x14ac:dyDescent="0.25"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8:66" x14ac:dyDescent="0.25"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8:66" x14ac:dyDescent="0.25"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8:66" x14ac:dyDescent="0.25"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8:66" x14ac:dyDescent="0.25"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8:66" x14ac:dyDescent="0.25"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8:66" x14ac:dyDescent="0.25"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8:66" x14ac:dyDescent="0.25"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8:66" x14ac:dyDescent="0.25"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8:66" x14ac:dyDescent="0.25"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8:66" x14ac:dyDescent="0.25"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8:66" x14ac:dyDescent="0.25"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8:66" x14ac:dyDescent="0.25"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8:66" x14ac:dyDescent="0.25"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8:66" x14ac:dyDescent="0.25"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8:66" x14ac:dyDescent="0.25"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8:66" x14ac:dyDescent="0.25"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8:66" x14ac:dyDescent="0.25"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8:66" x14ac:dyDescent="0.25"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8:66" x14ac:dyDescent="0.25"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8:66" x14ac:dyDescent="0.25"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8:66" x14ac:dyDescent="0.25"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8:66" x14ac:dyDescent="0.25"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8:66" x14ac:dyDescent="0.25"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8:66" x14ac:dyDescent="0.25"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8:66" x14ac:dyDescent="0.25"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8:66" x14ac:dyDescent="0.25"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8:66" x14ac:dyDescent="0.25"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8:66" x14ac:dyDescent="0.25"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8:66" x14ac:dyDescent="0.25"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8:66" x14ac:dyDescent="0.25"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8:66" x14ac:dyDescent="0.25"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8:66" x14ac:dyDescent="0.25"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8:66" x14ac:dyDescent="0.25"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8:66" x14ac:dyDescent="0.25"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8:66" x14ac:dyDescent="0.25"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8:66" x14ac:dyDescent="0.25"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8:66" x14ac:dyDescent="0.25"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8:66" x14ac:dyDescent="0.25"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8:66" x14ac:dyDescent="0.25"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8:66" x14ac:dyDescent="0.25"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8:66" x14ac:dyDescent="0.25"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8:66" x14ac:dyDescent="0.25"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8:66" x14ac:dyDescent="0.25"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8:66" x14ac:dyDescent="0.25"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8:66" x14ac:dyDescent="0.25"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8:66" x14ac:dyDescent="0.25"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8:66" x14ac:dyDescent="0.25"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8:66" x14ac:dyDescent="0.25"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8:66" x14ac:dyDescent="0.25"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8:66" x14ac:dyDescent="0.25"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8:66" x14ac:dyDescent="0.25"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8:66" x14ac:dyDescent="0.25"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8:66" x14ac:dyDescent="0.25"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8:66" x14ac:dyDescent="0.25"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8:66" x14ac:dyDescent="0.25"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8:66" x14ac:dyDescent="0.25"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8:66" x14ac:dyDescent="0.25"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8:66" x14ac:dyDescent="0.25"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8:66" x14ac:dyDescent="0.25"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8:66" x14ac:dyDescent="0.25"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8:66" x14ac:dyDescent="0.25"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8:66" x14ac:dyDescent="0.25"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8:66" x14ac:dyDescent="0.25"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8:66" x14ac:dyDescent="0.25"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8:66" x14ac:dyDescent="0.25"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8:66" x14ac:dyDescent="0.25"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8:66" x14ac:dyDescent="0.25"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8:66" x14ac:dyDescent="0.25"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8:66" x14ac:dyDescent="0.25"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8:66" x14ac:dyDescent="0.25"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8:66" x14ac:dyDescent="0.25"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8:66" x14ac:dyDescent="0.25"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8:66" x14ac:dyDescent="0.25"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8:66" x14ac:dyDescent="0.25"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8:66" x14ac:dyDescent="0.25"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8:66" x14ac:dyDescent="0.25"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8:66" x14ac:dyDescent="0.25"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8:66" x14ac:dyDescent="0.25"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8:66" x14ac:dyDescent="0.25"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8:66" x14ac:dyDescent="0.25"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8:66" x14ac:dyDescent="0.25"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8:66" x14ac:dyDescent="0.25"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8:66" x14ac:dyDescent="0.25"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8:66" x14ac:dyDescent="0.25"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8:66" x14ac:dyDescent="0.25"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8:66" x14ac:dyDescent="0.25"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8:66" x14ac:dyDescent="0.25"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8:66" x14ac:dyDescent="0.25"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8:66" x14ac:dyDescent="0.25"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8:66" x14ac:dyDescent="0.25"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8:66" x14ac:dyDescent="0.25"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8:66" x14ac:dyDescent="0.25"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8:66" x14ac:dyDescent="0.25"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8:66" x14ac:dyDescent="0.25"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8:66" x14ac:dyDescent="0.25"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8:66" x14ac:dyDescent="0.25"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8:66" x14ac:dyDescent="0.25"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8:66" x14ac:dyDescent="0.25"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8:66" x14ac:dyDescent="0.25"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8:66" x14ac:dyDescent="0.25"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8:66" x14ac:dyDescent="0.25"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8:66" x14ac:dyDescent="0.25"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8:66" x14ac:dyDescent="0.25"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8:66" x14ac:dyDescent="0.25"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8:66" x14ac:dyDescent="0.25"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8:66" x14ac:dyDescent="0.25"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8:66" x14ac:dyDescent="0.25"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8:66" x14ac:dyDescent="0.25"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8:66" x14ac:dyDescent="0.25"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8:66" x14ac:dyDescent="0.25"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8:66" x14ac:dyDescent="0.25"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8:66" x14ac:dyDescent="0.25"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8:66" x14ac:dyDescent="0.25"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8:66" x14ac:dyDescent="0.25"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8:66" x14ac:dyDescent="0.25"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8:66" x14ac:dyDescent="0.25"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8:66" x14ac:dyDescent="0.25"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8:66" x14ac:dyDescent="0.25"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8:66" x14ac:dyDescent="0.25"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8:66" x14ac:dyDescent="0.25"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8:66" x14ac:dyDescent="0.25"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8:66" x14ac:dyDescent="0.25"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8:66" x14ac:dyDescent="0.25"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8:66" x14ac:dyDescent="0.25"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8:66" x14ac:dyDescent="0.25"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8:66" x14ac:dyDescent="0.25"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8:66" x14ac:dyDescent="0.25"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8:66" x14ac:dyDescent="0.25"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8:66" x14ac:dyDescent="0.25"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8:66" x14ac:dyDescent="0.25"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8:66" x14ac:dyDescent="0.25"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8:66" x14ac:dyDescent="0.25"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8:66" x14ac:dyDescent="0.25"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8:66" x14ac:dyDescent="0.25"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8:66" x14ac:dyDescent="0.25"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8:66" x14ac:dyDescent="0.25"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8:66" x14ac:dyDescent="0.25"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8:66" x14ac:dyDescent="0.25"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8:66" x14ac:dyDescent="0.25"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8:66" x14ac:dyDescent="0.25"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8:66" x14ac:dyDescent="0.25"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8:66" x14ac:dyDescent="0.25"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8:66" x14ac:dyDescent="0.25"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8:66" x14ac:dyDescent="0.25"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8:66" x14ac:dyDescent="0.25"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8:66" x14ac:dyDescent="0.25"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8:66" x14ac:dyDescent="0.25"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8:66" x14ac:dyDescent="0.25"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8:66" x14ac:dyDescent="0.25"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8:66" x14ac:dyDescent="0.25"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8:66" x14ac:dyDescent="0.25"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8:66" x14ac:dyDescent="0.25"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8:66" x14ac:dyDescent="0.25"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8:66" x14ac:dyDescent="0.25"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8:66" x14ac:dyDescent="0.25"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8:66" x14ac:dyDescent="0.25"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8:66" x14ac:dyDescent="0.25"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8:66" x14ac:dyDescent="0.25"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8:66" x14ac:dyDescent="0.25"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8:66" x14ac:dyDescent="0.25"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8:66" x14ac:dyDescent="0.25"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8:66" x14ac:dyDescent="0.25"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8:66" x14ac:dyDescent="0.25"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8:66" x14ac:dyDescent="0.25"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8:66" x14ac:dyDescent="0.25"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8:66" x14ac:dyDescent="0.25"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8:66" x14ac:dyDescent="0.25"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8:66" x14ac:dyDescent="0.25"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8:66" x14ac:dyDescent="0.25"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8:66" x14ac:dyDescent="0.25"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8:66" x14ac:dyDescent="0.25"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8:66" x14ac:dyDescent="0.25"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8:66" x14ac:dyDescent="0.25"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8:66" x14ac:dyDescent="0.25"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8:66" x14ac:dyDescent="0.25"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8:66" x14ac:dyDescent="0.25"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8:66" x14ac:dyDescent="0.25"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8:66" x14ac:dyDescent="0.25"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8:66" x14ac:dyDescent="0.25"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8:66" x14ac:dyDescent="0.25"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8:66" x14ac:dyDescent="0.25"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8:66" x14ac:dyDescent="0.25"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8:66" x14ac:dyDescent="0.25"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8:66" x14ac:dyDescent="0.25"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8:66" x14ac:dyDescent="0.25"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8:66" x14ac:dyDescent="0.25"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8:66" x14ac:dyDescent="0.25"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8:66" x14ac:dyDescent="0.25"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8:66" x14ac:dyDescent="0.25"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8:66" x14ac:dyDescent="0.25"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8:66" x14ac:dyDescent="0.25"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8:66" x14ac:dyDescent="0.25"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8:66" x14ac:dyDescent="0.25"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8:66" x14ac:dyDescent="0.25"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8:66" x14ac:dyDescent="0.25"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8:66" x14ac:dyDescent="0.25"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8:66" x14ac:dyDescent="0.25"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8:66" x14ac:dyDescent="0.25"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8:66" x14ac:dyDescent="0.25"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8:66" x14ac:dyDescent="0.25"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8:66" x14ac:dyDescent="0.25"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8:66" x14ac:dyDescent="0.25"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8:66" x14ac:dyDescent="0.25"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8:66" x14ac:dyDescent="0.25"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8:66" x14ac:dyDescent="0.25"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8:66" x14ac:dyDescent="0.25"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8:66" x14ac:dyDescent="0.25"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8:66" x14ac:dyDescent="0.25"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8:66" x14ac:dyDescent="0.25"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8:66" x14ac:dyDescent="0.25"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8:66" x14ac:dyDescent="0.25"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8:66" x14ac:dyDescent="0.25"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8:66" x14ac:dyDescent="0.25"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8:66" x14ac:dyDescent="0.25"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8:66" x14ac:dyDescent="0.25"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8:66" x14ac:dyDescent="0.25"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8:66" x14ac:dyDescent="0.25"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8:66" x14ac:dyDescent="0.25"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8:66" x14ac:dyDescent="0.25"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8:66" x14ac:dyDescent="0.25"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8:66" x14ac:dyDescent="0.25"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8:66" x14ac:dyDescent="0.25"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8:66" x14ac:dyDescent="0.25"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8:66" x14ac:dyDescent="0.25"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8:66" x14ac:dyDescent="0.25"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8:66" x14ac:dyDescent="0.25"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8:66" x14ac:dyDescent="0.25"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8:66" x14ac:dyDescent="0.25"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8:66" x14ac:dyDescent="0.25"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8:66" x14ac:dyDescent="0.25"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8:66" x14ac:dyDescent="0.25"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8:66" x14ac:dyDescent="0.25"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8:66" x14ac:dyDescent="0.25"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8:66" x14ac:dyDescent="0.25"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8:66" x14ac:dyDescent="0.25"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8:66" x14ac:dyDescent="0.25"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8:66" x14ac:dyDescent="0.25"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8:66" x14ac:dyDescent="0.25"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8:66" x14ac:dyDescent="0.25"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8:66" x14ac:dyDescent="0.25"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8:66" x14ac:dyDescent="0.25"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8:66" x14ac:dyDescent="0.25"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8:66" x14ac:dyDescent="0.25"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8:66" x14ac:dyDescent="0.25"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8:66" x14ac:dyDescent="0.25"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8:66" x14ac:dyDescent="0.25"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8:66" x14ac:dyDescent="0.25"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8:66" x14ac:dyDescent="0.25"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8:66" x14ac:dyDescent="0.25"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8:66" x14ac:dyDescent="0.25"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8:66" x14ac:dyDescent="0.25"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8:66" x14ac:dyDescent="0.25"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8:66" x14ac:dyDescent="0.25"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8:66" x14ac:dyDescent="0.25"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8:66" x14ac:dyDescent="0.25"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8:66" x14ac:dyDescent="0.25"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8:66" x14ac:dyDescent="0.25"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8:66" x14ac:dyDescent="0.25"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8:66" x14ac:dyDescent="0.25"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8:66" x14ac:dyDescent="0.25"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8:66" x14ac:dyDescent="0.25"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8:66" x14ac:dyDescent="0.25"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8:66" x14ac:dyDescent="0.25"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8:66" x14ac:dyDescent="0.25"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8:66" x14ac:dyDescent="0.25"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8:66" x14ac:dyDescent="0.25"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8:66" x14ac:dyDescent="0.25"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8:66" x14ac:dyDescent="0.25"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8:66" x14ac:dyDescent="0.25"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8:66" x14ac:dyDescent="0.25"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8:66" x14ac:dyDescent="0.25"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8:66" x14ac:dyDescent="0.25"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8:66" x14ac:dyDescent="0.25"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8:66" x14ac:dyDescent="0.25"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8:66" x14ac:dyDescent="0.25"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8:66" x14ac:dyDescent="0.25"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8:66" x14ac:dyDescent="0.25"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8:66" x14ac:dyDescent="0.25"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8:66" x14ac:dyDescent="0.25"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8:66" x14ac:dyDescent="0.25"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8:66" x14ac:dyDescent="0.25"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8:66" x14ac:dyDescent="0.25"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8:66" x14ac:dyDescent="0.25"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8:66" x14ac:dyDescent="0.25"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8:66" x14ac:dyDescent="0.25"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8:66" x14ac:dyDescent="0.25"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8:66" x14ac:dyDescent="0.25"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8:66" x14ac:dyDescent="0.25"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8:66" x14ac:dyDescent="0.25"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8:66" x14ac:dyDescent="0.25"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8:66" x14ac:dyDescent="0.25"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8:66" x14ac:dyDescent="0.25"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8:66" x14ac:dyDescent="0.25"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8:66" x14ac:dyDescent="0.25"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8:66" x14ac:dyDescent="0.25"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8:66" x14ac:dyDescent="0.25"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8:66" x14ac:dyDescent="0.25"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8:66" x14ac:dyDescent="0.25"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8:66" x14ac:dyDescent="0.25"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8:66" x14ac:dyDescent="0.25"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8:66" x14ac:dyDescent="0.25"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8:66" x14ac:dyDescent="0.25"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8:66" x14ac:dyDescent="0.25"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8:66" x14ac:dyDescent="0.25"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8:66" x14ac:dyDescent="0.25"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8:66" x14ac:dyDescent="0.25"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8:66" x14ac:dyDescent="0.25"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8:66" x14ac:dyDescent="0.25"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8:66" x14ac:dyDescent="0.25"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8:66" x14ac:dyDescent="0.25"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8:66" x14ac:dyDescent="0.25"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8:66" x14ac:dyDescent="0.25"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8:66" x14ac:dyDescent="0.25"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8:66" x14ac:dyDescent="0.25"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8:66" x14ac:dyDescent="0.25"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8:66" x14ac:dyDescent="0.25"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8:66" x14ac:dyDescent="0.25"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8:66" x14ac:dyDescent="0.25"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8:66" x14ac:dyDescent="0.25"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8:66" x14ac:dyDescent="0.25"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8:66" x14ac:dyDescent="0.25"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8:66" x14ac:dyDescent="0.25"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8:66" x14ac:dyDescent="0.25"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8:66" x14ac:dyDescent="0.25"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8:66" x14ac:dyDescent="0.25"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8:66" x14ac:dyDescent="0.25"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8:66" x14ac:dyDescent="0.25"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8:66" x14ac:dyDescent="0.25"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8:66" x14ac:dyDescent="0.25"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8:66" x14ac:dyDescent="0.25"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8:66" x14ac:dyDescent="0.25"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8:66" x14ac:dyDescent="0.25"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8:66" x14ac:dyDescent="0.25"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8:66" x14ac:dyDescent="0.25"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8:66" x14ac:dyDescent="0.25"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8:66" x14ac:dyDescent="0.25"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8:66" x14ac:dyDescent="0.25"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8:66" x14ac:dyDescent="0.25"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8:66" x14ac:dyDescent="0.25"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8:66" x14ac:dyDescent="0.25"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8:66" x14ac:dyDescent="0.25"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8:66" x14ac:dyDescent="0.25"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8:66" x14ac:dyDescent="0.25"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8:66" x14ac:dyDescent="0.25"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8:66" x14ac:dyDescent="0.25"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8:66" x14ac:dyDescent="0.25"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8:66" x14ac:dyDescent="0.25"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8:66" x14ac:dyDescent="0.25"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8:66" x14ac:dyDescent="0.25"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8:66" x14ac:dyDescent="0.25"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8:66" x14ac:dyDescent="0.25"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8:66" x14ac:dyDescent="0.25"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8:66" x14ac:dyDescent="0.25"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8:66" x14ac:dyDescent="0.25"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8:66" x14ac:dyDescent="0.25"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8:66" x14ac:dyDescent="0.25"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8:66" x14ac:dyDescent="0.25"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8:66" x14ac:dyDescent="0.25"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8:66" x14ac:dyDescent="0.25"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8:66" x14ac:dyDescent="0.25"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8:66" x14ac:dyDescent="0.25"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8:66" x14ac:dyDescent="0.25"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8:66" x14ac:dyDescent="0.25"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8:66" x14ac:dyDescent="0.25"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8:66" x14ac:dyDescent="0.25"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8:66" x14ac:dyDescent="0.25"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8:66" x14ac:dyDescent="0.25"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8:66" x14ac:dyDescent="0.25"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8:66" x14ac:dyDescent="0.25"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8:66" x14ac:dyDescent="0.25"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8:66" x14ac:dyDescent="0.25"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8:66" x14ac:dyDescent="0.25"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8:66" x14ac:dyDescent="0.25"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8:66" x14ac:dyDescent="0.25"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8:66" x14ac:dyDescent="0.25"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8:66" x14ac:dyDescent="0.25"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8:66" x14ac:dyDescent="0.25"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8:66" x14ac:dyDescent="0.25"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8:66" x14ac:dyDescent="0.25"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8:66" x14ac:dyDescent="0.25"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8:66" x14ac:dyDescent="0.25"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8:66" x14ac:dyDescent="0.25"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8:66" x14ac:dyDescent="0.25"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8:66" x14ac:dyDescent="0.25"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8:66" x14ac:dyDescent="0.25"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8:66" x14ac:dyDescent="0.25"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8:66" x14ac:dyDescent="0.25"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8:66" x14ac:dyDescent="0.25"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8:66" x14ac:dyDescent="0.25"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8:66" x14ac:dyDescent="0.25"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8:66" x14ac:dyDescent="0.25"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8:66" x14ac:dyDescent="0.25"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8:66" x14ac:dyDescent="0.25"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8:66" x14ac:dyDescent="0.25"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8:66" x14ac:dyDescent="0.25"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8:66" x14ac:dyDescent="0.25"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8:66" x14ac:dyDescent="0.25"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8:66" x14ac:dyDescent="0.25"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8:66" x14ac:dyDescent="0.25"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8:66" x14ac:dyDescent="0.25"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8:66" x14ac:dyDescent="0.25"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8:66" x14ac:dyDescent="0.25"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8:66" x14ac:dyDescent="0.25"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8:66" x14ac:dyDescent="0.25"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8:66" x14ac:dyDescent="0.25"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8:66" x14ac:dyDescent="0.25"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8:66" x14ac:dyDescent="0.25"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8:66" x14ac:dyDescent="0.25"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8:66" x14ac:dyDescent="0.25"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8:66" x14ac:dyDescent="0.25"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8:66" x14ac:dyDescent="0.25"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8:66" x14ac:dyDescent="0.25"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8:66" x14ac:dyDescent="0.25"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8:66" x14ac:dyDescent="0.25"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8:66" x14ac:dyDescent="0.25"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8:66" x14ac:dyDescent="0.25"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8:66" x14ac:dyDescent="0.25"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8:66" x14ac:dyDescent="0.25"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8:66" x14ac:dyDescent="0.25"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8:66" x14ac:dyDescent="0.25"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8:66" x14ac:dyDescent="0.25"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8:66" x14ac:dyDescent="0.25"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8:66" x14ac:dyDescent="0.25"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8:66" x14ac:dyDescent="0.25"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8:66" x14ac:dyDescent="0.25"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8:66" x14ac:dyDescent="0.25"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8:66" x14ac:dyDescent="0.25"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8:66" x14ac:dyDescent="0.25"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8:66" x14ac:dyDescent="0.25"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8:66" x14ac:dyDescent="0.25"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8:66" x14ac:dyDescent="0.25"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8:66" x14ac:dyDescent="0.25"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8:66" x14ac:dyDescent="0.25"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8:66" x14ac:dyDescent="0.25"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8:66" x14ac:dyDescent="0.25"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8:66" x14ac:dyDescent="0.25"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8:66" x14ac:dyDescent="0.25"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8:66" x14ac:dyDescent="0.25"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8:66" x14ac:dyDescent="0.25"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8:66" x14ac:dyDescent="0.25"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8:66" x14ac:dyDescent="0.25"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8:66" x14ac:dyDescent="0.25"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8:66" x14ac:dyDescent="0.25"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8:66" x14ac:dyDescent="0.25"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8:66" x14ac:dyDescent="0.25"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8:66" x14ac:dyDescent="0.25"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8:66" x14ac:dyDescent="0.25"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8:66" x14ac:dyDescent="0.25"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8:66" x14ac:dyDescent="0.25"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8:66" x14ac:dyDescent="0.25"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8:66" x14ac:dyDescent="0.25"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8:66" x14ac:dyDescent="0.25"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8:66" x14ac:dyDescent="0.25"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8:66" x14ac:dyDescent="0.25"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8:66" x14ac:dyDescent="0.25"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8:66" x14ac:dyDescent="0.25"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8:66" x14ac:dyDescent="0.25"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8:66" x14ac:dyDescent="0.25"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8:66" x14ac:dyDescent="0.25"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8:66" x14ac:dyDescent="0.25"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8:66" x14ac:dyDescent="0.25"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8:66" x14ac:dyDescent="0.25"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8:66" x14ac:dyDescent="0.25"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8:66" x14ac:dyDescent="0.25"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8:66" x14ac:dyDescent="0.25"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8:66" x14ac:dyDescent="0.25"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8:66" x14ac:dyDescent="0.25"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8:66" x14ac:dyDescent="0.25"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8:66" x14ac:dyDescent="0.25"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8:66" x14ac:dyDescent="0.25"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8:66" x14ac:dyDescent="0.25"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8:66" x14ac:dyDescent="0.25"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8:66" x14ac:dyDescent="0.25"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8:66" x14ac:dyDescent="0.25"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8:66" x14ac:dyDescent="0.25"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8:66" x14ac:dyDescent="0.25"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8:66" x14ac:dyDescent="0.25"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8:66" x14ac:dyDescent="0.25"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8:66" x14ac:dyDescent="0.25"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8:66" x14ac:dyDescent="0.25"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8:66" x14ac:dyDescent="0.25"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8:66" x14ac:dyDescent="0.25"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8:66" x14ac:dyDescent="0.25"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8:66" x14ac:dyDescent="0.25"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8:66" x14ac:dyDescent="0.25"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8:66" x14ac:dyDescent="0.25"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8:66" x14ac:dyDescent="0.25"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8:66" x14ac:dyDescent="0.25"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8:66" x14ac:dyDescent="0.25"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8:66" x14ac:dyDescent="0.25"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8:66" x14ac:dyDescent="0.25"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8:66" x14ac:dyDescent="0.25"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8:66" x14ac:dyDescent="0.25"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8:66" x14ac:dyDescent="0.25"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8:66" x14ac:dyDescent="0.25"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8:66" x14ac:dyDescent="0.25"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8:66" x14ac:dyDescent="0.25"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8:66" x14ac:dyDescent="0.25"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8:66" x14ac:dyDescent="0.25"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8:66" x14ac:dyDescent="0.25"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8:66" x14ac:dyDescent="0.25"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8:66" x14ac:dyDescent="0.25"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8:66" x14ac:dyDescent="0.25"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8:66" x14ac:dyDescent="0.25"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8:66" x14ac:dyDescent="0.25"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8:66" x14ac:dyDescent="0.25"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8:66" x14ac:dyDescent="0.25"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8:66" x14ac:dyDescent="0.25"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8:66" x14ac:dyDescent="0.25"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8:66" x14ac:dyDescent="0.25"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8:66" x14ac:dyDescent="0.25"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8:66" x14ac:dyDescent="0.25"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8:66" x14ac:dyDescent="0.25"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8:66" x14ac:dyDescent="0.25"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8:66" x14ac:dyDescent="0.25"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8:66" x14ac:dyDescent="0.25"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8:66" x14ac:dyDescent="0.25"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8:66" x14ac:dyDescent="0.25"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8:66" x14ac:dyDescent="0.25"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8:66" x14ac:dyDescent="0.25"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8:66" x14ac:dyDescent="0.25"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8:66" x14ac:dyDescent="0.25"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8:66" x14ac:dyDescent="0.25"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8:66" x14ac:dyDescent="0.25"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8:66" x14ac:dyDescent="0.25"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8:66" x14ac:dyDescent="0.25"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8:66" x14ac:dyDescent="0.25"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8:66" x14ac:dyDescent="0.25"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8:66" x14ac:dyDescent="0.25"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8:66" x14ac:dyDescent="0.25"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8:66" x14ac:dyDescent="0.25"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8:66" x14ac:dyDescent="0.25"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8:66" x14ac:dyDescent="0.25"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8:66" x14ac:dyDescent="0.25"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8:66" x14ac:dyDescent="0.25"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8:66" x14ac:dyDescent="0.25"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8:66" x14ac:dyDescent="0.25"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8:66" x14ac:dyDescent="0.25"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8:66" x14ac:dyDescent="0.25"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8:66" x14ac:dyDescent="0.25"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8:66" x14ac:dyDescent="0.25"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8:66" x14ac:dyDescent="0.25"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8:66" x14ac:dyDescent="0.25"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8:66" x14ac:dyDescent="0.25"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8:66" x14ac:dyDescent="0.25"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8:66" x14ac:dyDescent="0.25"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8:66" x14ac:dyDescent="0.25"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8:66" x14ac:dyDescent="0.25"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8:66" x14ac:dyDescent="0.25"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8:66" x14ac:dyDescent="0.25"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8:66" x14ac:dyDescent="0.25"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8:66" x14ac:dyDescent="0.25"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8:66" x14ac:dyDescent="0.25"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8:66" x14ac:dyDescent="0.25"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8:66" x14ac:dyDescent="0.25"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8:66" x14ac:dyDescent="0.25"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8:66" x14ac:dyDescent="0.25"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8:66" x14ac:dyDescent="0.25"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8:66" x14ac:dyDescent="0.25"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8:66" x14ac:dyDescent="0.25"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8:66" x14ac:dyDescent="0.25"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8:66" x14ac:dyDescent="0.25"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8:66" x14ac:dyDescent="0.25"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8:66" x14ac:dyDescent="0.25"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8:66" x14ac:dyDescent="0.25"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8:66" x14ac:dyDescent="0.25"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8:66" x14ac:dyDescent="0.25"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8:66" x14ac:dyDescent="0.25"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8:66" x14ac:dyDescent="0.25"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8:66" x14ac:dyDescent="0.25"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8:66" x14ac:dyDescent="0.25"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8:66" x14ac:dyDescent="0.25"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8:66" x14ac:dyDescent="0.25"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8:66" x14ac:dyDescent="0.25"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8:66" x14ac:dyDescent="0.25"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8:66" x14ac:dyDescent="0.25"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8:66" x14ac:dyDescent="0.25"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8:66" x14ac:dyDescent="0.25"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8:66" x14ac:dyDescent="0.25"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8:66" x14ac:dyDescent="0.25"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8:66" x14ac:dyDescent="0.25"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8:66" x14ac:dyDescent="0.25"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8:66" x14ac:dyDescent="0.25"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8:66" x14ac:dyDescent="0.25"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8:66" x14ac:dyDescent="0.25"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8:66" x14ac:dyDescent="0.25"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8:66" x14ac:dyDescent="0.25"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8:66" x14ac:dyDescent="0.25"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8:66" x14ac:dyDescent="0.25"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8:66" x14ac:dyDescent="0.25"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8:66" x14ac:dyDescent="0.25"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8:66" x14ac:dyDescent="0.25"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8:66" x14ac:dyDescent="0.25"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8:66" x14ac:dyDescent="0.25"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8:66" x14ac:dyDescent="0.25"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8:66" x14ac:dyDescent="0.25"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8:66" x14ac:dyDescent="0.25"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8:66" x14ac:dyDescent="0.25"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8:66" x14ac:dyDescent="0.25"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8:66" x14ac:dyDescent="0.25"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8:66" x14ac:dyDescent="0.25"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8:66" x14ac:dyDescent="0.25"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8:66" x14ac:dyDescent="0.25"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8:66" x14ac:dyDescent="0.25"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8:66" x14ac:dyDescent="0.25"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8:66" x14ac:dyDescent="0.25"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8:66" x14ac:dyDescent="0.25"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8:66" x14ac:dyDescent="0.25"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8:66" x14ac:dyDescent="0.25"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8:66" x14ac:dyDescent="0.25"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8:66" x14ac:dyDescent="0.25"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8:66" x14ac:dyDescent="0.25"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8:66" x14ac:dyDescent="0.25"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8:66" x14ac:dyDescent="0.25"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8:66" x14ac:dyDescent="0.25"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8:66" x14ac:dyDescent="0.25"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8:66" x14ac:dyDescent="0.25"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8:66" x14ac:dyDescent="0.25"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8:66" x14ac:dyDescent="0.25"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8:66" x14ac:dyDescent="0.25"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8:66" x14ac:dyDescent="0.25"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8:66" x14ac:dyDescent="0.25"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8:66" x14ac:dyDescent="0.25"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8:66" x14ac:dyDescent="0.25"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8:66" x14ac:dyDescent="0.25"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8:66" x14ac:dyDescent="0.25"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8:66" x14ac:dyDescent="0.25"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8:66" x14ac:dyDescent="0.25"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8:66" x14ac:dyDescent="0.25"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8:66" x14ac:dyDescent="0.25"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8:66" x14ac:dyDescent="0.25"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8:66" x14ac:dyDescent="0.25"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8:66" x14ac:dyDescent="0.25"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8:66" x14ac:dyDescent="0.25"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8:66" x14ac:dyDescent="0.25"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8:66" x14ac:dyDescent="0.25"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8:66" x14ac:dyDescent="0.25"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8:66" x14ac:dyDescent="0.25"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8:66" x14ac:dyDescent="0.25"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8:66" x14ac:dyDescent="0.25"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8:66" x14ac:dyDescent="0.25"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8:66" x14ac:dyDescent="0.25"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8:66" x14ac:dyDescent="0.25"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8:66" x14ac:dyDescent="0.25"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8:66" x14ac:dyDescent="0.25"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8:66" x14ac:dyDescent="0.25"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8:66" x14ac:dyDescent="0.25"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8:66" x14ac:dyDescent="0.25"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8:66" x14ac:dyDescent="0.25"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8:66" x14ac:dyDescent="0.25"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8:66" x14ac:dyDescent="0.25"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8:66" x14ac:dyDescent="0.25"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8:66" x14ac:dyDescent="0.25"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8:66" x14ac:dyDescent="0.25"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8:66" x14ac:dyDescent="0.25"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8:66" x14ac:dyDescent="0.25"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8:66" x14ac:dyDescent="0.25"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8:66" x14ac:dyDescent="0.25"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8:66" x14ac:dyDescent="0.25"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8:66" x14ac:dyDescent="0.25"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8:66" x14ac:dyDescent="0.25"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8:66" x14ac:dyDescent="0.25"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8:66" x14ac:dyDescent="0.25"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8:66" x14ac:dyDescent="0.25"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8:66" x14ac:dyDescent="0.25"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8:66" x14ac:dyDescent="0.25"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8:66" x14ac:dyDescent="0.25"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8:66" x14ac:dyDescent="0.25"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8:66" x14ac:dyDescent="0.25"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8:66" x14ac:dyDescent="0.25"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8:66" x14ac:dyDescent="0.25"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8:66" x14ac:dyDescent="0.25"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8:66" x14ac:dyDescent="0.25"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8:66" x14ac:dyDescent="0.25"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8:66" x14ac:dyDescent="0.25"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8:66" x14ac:dyDescent="0.25"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8:66" x14ac:dyDescent="0.25"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8:66" x14ac:dyDescent="0.25"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8:66" x14ac:dyDescent="0.25"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8:66" x14ac:dyDescent="0.25"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8:66" x14ac:dyDescent="0.25"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8:66" x14ac:dyDescent="0.25"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8:66" x14ac:dyDescent="0.25"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8:66" x14ac:dyDescent="0.25"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8:66" x14ac:dyDescent="0.25"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8:66" x14ac:dyDescent="0.25"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8:66" x14ac:dyDescent="0.25"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8:66" x14ac:dyDescent="0.25"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8:66" x14ac:dyDescent="0.25"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8:66" x14ac:dyDescent="0.25"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8:66" x14ac:dyDescent="0.25"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  <row r="864" spans="18:66" x14ac:dyDescent="0.25"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</row>
    <row r="865" spans="18:66" x14ac:dyDescent="0.25"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</row>
    <row r="866" spans="18:66" x14ac:dyDescent="0.25"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</row>
    <row r="867" spans="18:66" x14ac:dyDescent="0.25"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</row>
    <row r="868" spans="18:66" x14ac:dyDescent="0.25"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</row>
    <row r="869" spans="18:66" x14ac:dyDescent="0.25"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</row>
    <row r="870" spans="18:66" x14ac:dyDescent="0.25"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</row>
    <row r="871" spans="18:66" x14ac:dyDescent="0.25"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</row>
    <row r="872" spans="18:66" x14ac:dyDescent="0.25"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</row>
    <row r="873" spans="18:66" x14ac:dyDescent="0.25"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</row>
    <row r="874" spans="18:66" x14ac:dyDescent="0.25"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</row>
    <row r="875" spans="18:66" x14ac:dyDescent="0.25"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</row>
    <row r="876" spans="18:66" x14ac:dyDescent="0.25"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</row>
    <row r="877" spans="18:66" x14ac:dyDescent="0.25"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</row>
    <row r="878" spans="18:66" x14ac:dyDescent="0.25"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</row>
    <row r="879" spans="18:66" x14ac:dyDescent="0.25"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</row>
    <row r="880" spans="18:66" x14ac:dyDescent="0.25"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</row>
    <row r="881" spans="18:66" x14ac:dyDescent="0.25"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</row>
    <row r="882" spans="18:66" x14ac:dyDescent="0.25"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</row>
    <row r="883" spans="18:66" x14ac:dyDescent="0.25"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</row>
    <row r="884" spans="18:66" x14ac:dyDescent="0.25"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</row>
    <row r="885" spans="18:66" x14ac:dyDescent="0.25"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</row>
    <row r="886" spans="18:66" x14ac:dyDescent="0.25"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</row>
    <row r="887" spans="18:66" x14ac:dyDescent="0.25"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</row>
    <row r="888" spans="18:66" x14ac:dyDescent="0.25"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</row>
    <row r="889" spans="18:66" x14ac:dyDescent="0.25"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</row>
    <row r="890" spans="18:66" x14ac:dyDescent="0.25"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</row>
    <row r="891" spans="18:66" x14ac:dyDescent="0.25"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</row>
    <row r="892" spans="18:66" x14ac:dyDescent="0.25"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</row>
    <row r="893" spans="18:66" x14ac:dyDescent="0.25"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</row>
    <row r="894" spans="18:66" x14ac:dyDescent="0.25"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</row>
    <row r="895" spans="18:66" x14ac:dyDescent="0.25"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</row>
    <row r="896" spans="18:66" x14ac:dyDescent="0.25"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</row>
    <row r="897" spans="18:66" x14ac:dyDescent="0.25"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</row>
    <row r="898" spans="18:66" x14ac:dyDescent="0.25"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</row>
    <row r="899" spans="18:66" x14ac:dyDescent="0.25"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</row>
    <row r="900" spans="18:66" x14ac:dyDescent="0.25"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</row>
    <row r="901" spans="18:66" x14ac:dyDescent="0.25"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</row>
    <row r="902" spans="18:66" x14ac:dyDescent="0.25"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</row>
    <row r="903" spans="18:66" x14ac:dyDescent="0.25"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</row>
    <row r="904" spans="18:66" x14ac:dyDescent="0.25"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</row>
    <row r="905" spans="18:66" x14ac:dyDescent="0.25"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</row>
    <row r="906" spans="18:66" x14ac:dyDescent="0.25"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</row>
    <row r="907" spans="18:66" x14ac:dyDescent="0.25"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</row>
    <row r="908" spans="18:66" x14ac:dyDescent="0.25"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</row>
    <row r="909" spans="18:66" x14ac:dyDescent="0.25"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</row>
    <row r="910" spans="18:66" x14ac:dyDescent="0.25"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</row>
    <row r="911" spans="18:66" x14ac:dyDescent="0.25"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</row>
    <row r="912" spans="18:66" x14ac:dyDescent="0.25"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</row>
    <row r="913" spans="18:66" x14ac:dyDescent="0.25"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</row>
    <row r="914" spans="18:66" x14ac:dyDescent="0.25"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</row>
    <row r="915" spans="18:66" x14ac:dyDescent="0.25"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</row>
    <row r="916" spans="18:66" x14ac:dyDescent="0.25"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</row>
    <row r="917" spans="18:66" x14ac:dyDescent="0.25"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</row>
    <row r="918" spans="18:66" x14ac:dyDescent="0.25"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</row>
    <row r="919" spans="18:66" x14ac:dyDescent="0.25"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</row>
    <row r="920" spans="18:66" x14ac:dyDescent="0.25"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</row>
    <row r="921" spans="18:66" x14ac:dyDescent="0.25"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</row>
    <row r="922" spans="18:66" x14ac:dyDescent="0.25"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</row>
    <row r="923" spans="18:66" x14ac:dyDescent="0.25"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</row>
    <row r="924" spans="18:66" x14ac:dyDescent="0.25"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</row>
    <row r="925" spans="18:66" x14ac:dyDescent="0.25"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</row>
    <row r="926" spans="18:66" x14ac:dyDescent="0.25"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</row>
    <row r="927" spans="18:66" x14ac:dyDescent="0.25"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</row>
    <row r="928" spans="18:66" x14ac:dyDescent="0.25"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</row>
    <row r="929" spans="18:66" x14ac:dyDescent="0.25"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</row>
    <row r="930" spans="18:66" x14ac:dyDescent="0.25"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</row>
    <row r="931" spans="18:66" x14ac:dyDescent="0.25"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</row>
    <row r="932" spans="18:66" x14ac:dyDescent="0.25"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</row>
    <row r="933" spans="18:66" x14ac:dyDescent="0.25"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</row>
    <row r="934" spans="18:66" x14ac:dyDescent="0.25"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</row>
    <row r="935" spans="18:66" x14ac:dyDescent="0.25"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</row>
    <row r="936" spans="18:66" x14ac:dyDescent="0.25"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</row>
    <row r="937" spans="18:66" x14ac:dyDescent="0.25"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</row>
    <row r="938" spans="18:66" x14ac:dyDescent="0.25"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</row>
    <row r="939" spans="18:66" x14ac:dyDescent="0.25"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</row>
    <row r="940" spans="18:66" x14ac:dyDescent="0.25"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</row>
    <row r="941" spans="18:66" x14ac:dyDescent="0.25"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</row>
    <row r="942" spans="18:66" x14ac:dyDescent="0.25"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</row>
    <row r="943" spans="18:66" x14ac:dyDescent="0.25"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</row>
    <row r="944" spans="18:66" x14ac:dyDescent="0.25"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</row>
    <row r="945" spans="18:66" x14ac:dyDescent="0.25"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</row>
    <row r="946" spans="18:66" x14ac:dyDescent="0.25"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</row>
    <row r="947" spans="18:66" x14ac:dyDescent="0.25"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</row>
    <row r="948" spans="18:66" x14ac:dyDescent="0.25"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</row>
    <row r="949" spans="18:66" x14ac:dyDescent="0.25"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</row>
    <row r="950" spans="18:66" x14ac:dyDescent="0.25"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</row>
    <row r="951" spans="18:66" x14ac:dyDescent="0.25"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</row>
    <row r="952" spans="18:66" x14ac:dyDescent="0.25"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</row>
    <row r="953" spans="18:66" x14ac:dyDescent="0.25"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</row>
    <row r="954" spans="18:66" x14ac:dyDescent="0.25"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</row>
    <row r="955" spans="18:66" x14ac:dyDescent="0.25"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</row>
    <row r="956" spans="18:66" x14ac:dyDescent="0.25"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</row>
    <row r="957" spans="18:66" x14ac:dyDescent="0.25"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</row>
    <row r="958" spans="18:66" x14ac:dyDescent="0.25"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</row>
    <row r="959" spans="18:66" x14ac:dyDescent="0.25"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</row>
    <row r="960" spans="18:66" x14ac:dyDescent="0.25"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</row>
    <row r="961" spans="18:66" x14ac:dyDescent="0.25"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</row>
    <row r="962" spans="18:66" x14ac:dyDescent="0.25"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</row>
    <row r="963" spans="18:66" x14ac:dyDescent="0.25"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</row>
    <row r="964" spans="18:66" x14ac:dyDescent="0.25"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</row>
    <row r="965" spans="18:66" x14ac:dyDescent="0.25"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</row>
    <row r="966" spans="18:66" x14ac:dyDescent="0.25"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</row>
    <row r="967" spans="18:66" x14ac:dyDescent="0.25"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</row>
    <row r="968" spans="18:66" x14ac:dyDescent="0.25"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</row>
    <row r="969" spans="18:66" x14ac:dyDescent="0.25"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</row>
    <row r="970" spans="18:66" x14ac:dyDescent="0.25"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</row>
    <row r="971" spans="18:66" x14ac:dyDescent="0.25"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</row>
    <row r="972" spans="18:66" x14ac:dyDescent="0.25"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</row>
    <row r="973" spans="18:66" x14ac:dyDescent="0.25"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</row>
    <row r="974" spans="18:66" x14ac:dyDescent="0.25"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</row>
    <row r="975" spans="18:66" x14ac:dyDescent="0.25"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</row>
    <row r="976" spans="18:66" x14ac:dyDescent="0.25"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</row>
    <row r="977" spans="18:66" x14ac:dyDescent="0.25"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</row>
    <row r="978" spans="18:66" x14ac:dyDescent="0.25"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</row>
    <row r="979" spans="18:66" x14ac:dyDescent="0.25"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</row>
    <row r="980" spans="18:66" x14ac:dyDescent="0.25"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</row>
    <row r="981" spans="18:66" x14ac:dyDescent="0.25"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</row>
    <row r="982" spans="18:66" x14ac:dyDescent="0.25"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</row>
    <row r="983" spans="18:66" x14ac:dyDescent="0.25"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</row>
    <row r="984" spans="18:66" x14ac:dyDescent="0.25"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</row>
    <row r="985" spans="18:66" x14ac:dyDescent="0.25"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</row>
    <row r="986" spans="18:66" x14ac:dyDescent="0.25"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</row>
    <row r="987" spans="18:66" x14ac:dyDescent="0.25"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</row>
    <row r="988" spans="18:66" x14ac:dyDescent="0.25"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</row>
    <row r="989" spans="18:66" x14ac:dyDescent="0.25"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</row>
    <row r="990" spans="18:66" x14ac:dyDescent="0.25"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</row>
    <row r="991" spans="18:66" x14ac:dyDescent="0.25"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</row>
    <row r="992" spans="18:66" x14ac:dyDescent="0.25"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</row>
    <row r="993" spans="18:66" x14ac:dyDescent="0.25"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</row>
    <row r="994" spans="18:66" x14ac:dyDescent="0.25"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</row>
    <row r="995" spans="18:66" x14ac:dyDescent="0.25"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</row>
    <row r="996" spans="18:66" x14ac:dyDescent="0.25"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</row>
    <row r="997" spans="18:66" x14ac:dyDescent="0.25"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</row>
    <row r="998" spans="18:66" x14ac:dyDescent="0.25"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</row>
    <row r="999" spans="18:66" x14ac:dyDescent="0.25"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</row>
    <row r="1000" spans="18:66" x14ac:dyDescent="0.25"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</row>
    <row r="1001" spans="18:66" x14ac:dyDescent="0.25"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</row>
    <row r="1002" spans="18:66" x14ac:dyDescent="0.25"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</row>
    <row r="1003" spans="18:66" x14ac:dyDescent="0.25"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</row>
    <row r="1004" spans="18:66" x14ac:dyDescent="0.25"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</row>
    <row r="1005" spans="18:66" x14ac:dyDescent="0.25"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</row>
    <row r="1006" spans="18:66" x14ac:dyDescent="0.25"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</row>
    <row r="1007" spans="18:66" x14ac:dyDescent="0.25"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</row>
    <row r="1008" spans="18:66" x14ac:dyDescent="0.25"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</row>
    <row r="1009" spans="18:66" x14ac:dyDescent="0.25"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</row>
    <row r="1010" spans="18:66" x14ac:dyDescent="0.25"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</row>
    <row r="1011" spans="18:66" x14ac:dyDescent="0.25"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</row>
    <row r="1012" spans="18:66" x14ac:dyDescent="0.25"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</row>
    <row r="1013" spans="18:66" x14ac:dyDescent="0.25"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</row>
    <row r="1014" spans="18:66" x14ac:dyDescent="0.25"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</row>
    <row r="1015" spans="18:66" x14ac:dyDescent="0.25"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</row>
    <row r="1016" spans="18:66" x14ac:dyDescent="0.25"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</row>
    <row r="1017" spans="18:66" x14ac:dyDescent="0.25"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</row>
    <row r="1018" spans="18:66" x14ac:dyDescent="0.25"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</row>
    <row r="1019" spans="18:66" x14ac:dyDescent="0.25"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</row>
    <row r="1020" spans="18:66" x14ac:dyDescent="0.25"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</row>
    <row r="1021" spans="18:66" x14ac:dyDescent="0.25"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</row>
    <row r="1022" spans="18:66" x14ac:dyDescent="0.25"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</row>
    <row r="1023" spans="18:66" x14ac:dyDescent="0.25"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</row>
    <row r="1024" spans="18:66" x14ac:dyDescent="0.25"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</row>
    <row r="1025" spans="2:66" x14ac:dyDescent="0.25"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</row>
    <row r="1026" spans="2:66" x14ac:dyDescent="0.25"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</row>
    <row r="1027" spans="2:66" x14ac:dyDescent="0.25"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</row>
    <row r="1028" spans="2:66" x14ac:dyDescent="0.25"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</row>
    <row r="1029" spans="2:66" x14ac:dyDescent="0.25"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</row>
    <row r="1030" spans="2:66" x14ac:dyDescent="0.25"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</row>
    <row r="1031" spans="2:66" x14ac:dyDescent="0.25"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</row>
    <row r="1032" spans="2:66" x14ac:dyDescent="0.25"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</row>
    <row r="1033" spans="2:66" x14ac:dyDescent="0.25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</row>
    <row r="1034" spans="2:66" x14ac:dyDescent="0.25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</row>
    <row r="1035" spans="2:66" x14ac:dyDescent="0.25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</row>
    <row r="1036" spans="2:66" x14ac:dyDescent="0.25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</row>
    <row r="1037" spans="2:66" x14ac:dyDescent="0.25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</row>
    <row r="1038" spans="2:66" x14ac:dyDescent="0.25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</row>
    <row r="1039" spans="2:66" x14ac:dyDescent="0.25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</row>
    <row r="1040" spans="2:66" x14ac:dyDescent="0.25"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2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</row>
  </sheetData>
  <sheetProtection formatCells="0" sort="0"/>
  <mergeCells count="87">
    <mergeCell ref="I52:K52"/>
    <mergeCell ref="D26:L26"/>
    <mergeCell ref="D31:L31"/>
    <mergeCell ref="D32:L32"/>
    <mergeCell ref="D36:L36"/>
    <mergeCell ref="B44:L44"/>
    <mergeCell ref="D37:L37"/>
    <mergeCell ref="D33:L33"/>
    <mergeCell ref="I59:L59"/>
    <mergeCell ref="I61:L62"/>
    <mergeCell ref="B62:F62"/>
    <mergeCell ref="G62:H62"/>
    <mergeCell ref="B55:F56"/>
    <mergeCell ref="G55:H56"/>
    <mergeCell ref="B1:P1"/>
    <mergeCell ref="B54:F54"/>
    <mergeCell ref="G54:H54"/>
    <mergeCell ref="M15:M17"/>
    <mergeCell ref="O15:P17"/>
    <mergeCell ref="B47:E47"/>
    <mergeCell ref="B12:F12"/>
    <mergeCell ref="B13:F13"/>
    <mergeCell ref="G12:K12"/>
    <mergeCell ref="G13:K13"/>
    <mergeCell ref="I24:L24"/>
    <mergeCell ref="B9:L10"/>
    <mergeCell ref="B48:E48"/>
    <mergeCell ref="F48:H48"/>
    <mergeCell ref="I47:K47"/>
    <mergeCell ref="D34:L34"/>
    <mergeCell ref="B2:P2"/>
    <mergeCell ref="K3:L3"/>
    <mergeCell ref="M4:P4"/>
    <mergeCell ref="M3:P3"/>
    <mergeCell ref="B3:J3"/>
    <mergeCell ref="D35:L35"/>
    <mergeCell ref="B43:L43"/>
    <mergeCell ref="B6:L6"/>
    <mergeCell ref="M6:N7"/>
    <mergeCell ref="P21:P23"/>
    <mergeCell ref="B21:B23"/>
    <mergeCell ref="C21:C23"/>
    <mergeCell ref="M21:O21"/>
    <mergeCell ref="B17:L17"/>
    <mergeCell ref="O6:P9"/>
    <mergeCell ref="M9:N9"/>
    <mergeCell ref="B7:L7"/>
    <mergeCell ref="F50:H50"/>
    <mergeCell ref="B49:E49"/>
    <mergeCell ref="L46:P46"/>
    <mergeCell ref="F49:H49"/>
    <mergeCell ref="I48:K48"/>
    <mergeCell ref="F47:H47"/>
    <mergeCell ref="I46:K46"/>
    <mergeCell ref="I49:K49"/>
    <mergeCell ref="Q2:Q53"/>
    <mergeCell ref="B5:P5"/>
    <mergeCell ref="M58:P58"/>
    <mergeCell ref="M59:N60"/>
    <mergeCell ref="O59:P60"/>
    <mergeCell ref="D28:L28"/>
    <mergeCell ref="D29:L29"/>
    <mergeCell ref="D30:L30"/>
    <mergeCell ref="B52:H52"/>
    <mergeCell ref="B53:P53"/>
    <mergeCell ref="B4:L4"/>
    <mergeCell ref="F51:H51"/>
    <mergeCell ref="D38:L38"/>
    <mergeCell ref="D39:L39"/>
    <mergeCell ref="B42:L42"/>
    <mergeCell ref="B51:E51"/>
    <mergeCell ref="M61:N62"/>
    <mergeCell ref="B20:L20"/>
    <mergeCell ref="B18:L19"/>
    <mergeCell ref="O61:P62"/>
    <mergeCell ref="D25:L25"/>
    <mergeCell ref="D21:D23"/>
    <mergeCell ref="E21:L23"/>
    <mergeCell ref="D27:L27"/>
    <mergeCell ref="I51:K51"/>
    <mergeCell ref="L50:O50"/>
    <mergeCell ref="B46:H46"/>
    <mergeCell ref="D41:L41"/>
    <mergeCell ref="B45:L45"/>
    <mergeCell ref="B40:L40"/>
    <mergeCell ref="I50:K50"/>
    <mergeCell ref="B50:E50"/>
  </mergeCells>
  <phoneticPr fontId="14" type="noConversion"/>
  <printOptions gridLines="1"/>
  <pageMargins left="0.25" right="0.25" top="0.25" bottom="0.25" header="0" footer="0"/>
  <pageSetup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40"/>
  <sheetViews>
    <sheetView topLeftCell="B1" workbookViewId="0">
      <selection activeCell="D9" sqref="D9:L9"/>
    </sheetView>
  </sheetViews>
  <sheetFormatPr defaultRowHeight="12.75" x14ac:dyDescent="0.2"/>
  <cols>
    <col min="1" max="1" width="0" hidden="1" customWidth="1"/>
    <col min="3" max="3" width="10.42578125" customWidth="1"/>
    <col min="4" max="4" width="11.28515625" customWidth="1"/>
    <col min="7" max="7" width="11.7109375" customWidth="1"/>
    <col min="13" max="13" width="13.28515625" customWidth="1"/>
    <col min="14" max="14" width="14.140625" customWidth="1"/>
    <col min="15" max="15" width="13.5703125" customWidth="1"/>
    <col min="16" max="16" width="12.7109375" customWidth="1"/>
  </cols>
  <sheetData>
    <row r="1" spans="1:16" s="76" customFormat="1" ht="30" customHeight="1" x14ac:dyDescent="0.3">
      <c r="A1" s="124"/>
      <c r="B1" s="393" t="s">
        <v>84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  <c r="N1" s="77" t="s">
        <v>24</v>
      </c>
      <c r="O1" s="78"/>
      <c r="P1" s="79"/>
    </row>
    <row r="2" spans="1:16" ht="39.950000000000003" customHeight="1" x14ac:dyDescent="0.3">
      <c r="A2" s="124" t="s">
        <v>76</v>
      </c>
      <c r="B2" s="396" t="s">
        <v>93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  <c r="N2" s="80"/>
      <c r="O2" s="75"/>
      <c r="P2" s="81"/>
    </row>
    <row r="3" spans="1:16" x14ac:dyDescent="0.2">
      <c r="B3" s="64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</row>
    <row r="4" spans="1:16" ht="16.5" x14ac:dyDescent="0.2">
      <c r="B4" s="199" t="s">
        <v>58</v>
      </c>
      <c r="C4" s="200"/>
      <c r="D4" s="200"/>
      <c r="E4" s="200"/>
      <c r="F4" s="200"/>
      <c r="G4" s="200"/>
      <c r="H4" s="200"/>
      <c r="I4" s="200"/>
      <c r="J4" s="200"/>
      <c r="K4" s="200"/>
      <c r="L4" s="201"/>
      <c r="M4" s="43"/>
      <c r="N4" s="43"/>
      <c r="O4" s="43"/>
      <c r="P4" s="44"/>
    </row>
    <row r="5" spans="1:16" x14ac:dyDescent="0.2">
      <c r="B5" s="299" t="s">
        <v>9</v>
      </c>
      <c r="C5" s="302" t="s">
        <v>18</v>
      </c>
      <c r="D5" s="215" t="s">
        <v>19</v>
      </c>
      <c r="E5" s="218" t="s">
        <v>35</v>
      </c>
      <c r="F5" s="218"/>
      <c r="G5" s="218"/>
      <c r="H5" s="218"/>
      <c r="I5" s="218"/>
      <c r="J5" s="218"/>
      <c r="K5" s="218"/>
      <c r="L5" s="219"/>
      <c r="M5" s="305" t="s">
        <v>59</v>
      </c>
      <c r="N5" s="306"/>
      <c r="O5" s="307"/>
      <c r="P5" s="296" t="s">
        <v>53</v>
      </c>
    </row>
    <row r="6" spans="1:16" x14ac:dyDescent="0.2">
      <c r="B6" s="300"/>
      <c r="C6" s="303"/>
      <c r="D6" s="216"/>
      <c r="E6" s="220"/>
      <c r="F6" s="220"/>
      <c r="G6" s="220"/>
      <c r="H6" s="220"/>
      <c r="I6" s="220"/>
      <c r="J6" s="220"/>
      <c r="K6" s="220"/>
      <c r="L6" s="221"/>
      <c r="M6" s="92" t="s">
        <v>50</v>
      </c>
      <c r="N6" s="94" t="s">
        <v>51</v>
      </c>
      <c r="O6" s="90" t="s">
        <v>52</v>
      </c>
      <c r="P6" s="297"/>
    </row>
    <row r="7" spans="1:16" x14ac:dyDescent="0.2">
      <c r="B7" s="301"/>
      <c r="C7" s="304"/>
      <c r="D7" s="217"/>
      <c r="E7" s="222"/>
      <c r="F7" s="222"/>
      <c r="G7" s="222"/>
      <c r="H7" s="222"/>
      <c r="I7" s="222"/>
      <c r="J7" s="222"/>
      <c r="K7" s="222"/>
      <c r="L7" s="223"/>
      <c r="M7" s="93">
        <v>578104</v>
      </c>
      <c r="N7" s="93">
        <v>578102</v>
      </c>
      <c r="O7" s="51" t="s">
        <v>87</v>
      </c>
      <c r="P7" s="298"/>
    </row>
    <row r="8" spans="1:16" ht="30" customHeight="1" x14ac:dyDescent="0.3">
      <c r="B8" s="45">
        <v>16</v>
      </c>
      <c r="C8" s="12"/>
      <c r="D8" s="212"/>
      <c r="E8" s="213"/>
      <c r="F8" s="213"/>
      <c r="G8" s="213"/>
      <c r="H8" s="213"/>
      <c r="I8" s="213"/>
      <c r="J8" s="213"/>
      <c r="K8" s="213"/>
      <c r="L8" s="214"/>
      <c r="M8" s="68"/>
      <c r="N8" s="68"/>
      <c r="O8" s="68"/>
      <c r="P8" s="62">
        <f t="shared" ref="P8:P39" si="0">SUM(M8:O8)</f>
        <v>0</v>
      </c>
    </row>
    <row r="9" spans="1:16" ht="30" customHeight="1" x14ac:dyDescent="0.3">
      <c r="B9" s="45">
        <v>17</v>
      </c>
      <c r="C9" s="12"/>
      <c r="D9" s="224"/>
      <c r="E9" s="213"/>
      <c r="F9" s="213"/>
      <c r="G9" s="213"/>
      <c r="H9" s="213"/>
      <c r="I9" s="213"/>
      <c r="J9" s="213"/>
      <c r="K9" s="213"/>
      <c r="L9" s="214"/>
      <c r="M9" s="69"/>
      <c r="N9" s="68"/>
      <c r="O9" s="68"/>
      <c r="P9" s="62">
        <f t="shared" si="0"/>
        <v>0</v>
      </c>
    </row>
    <row r="10" spans="1:16" ht="30" customHeight="1" x14ac:dyDescent="0.3">
      <c r="B10" s="45">
        <v>18</v>
      </c>
      <c r="C10" s="12"/>
      <c r="D10" s="224"/>
      <c r="E10" s="213"/>
      <c r="F10" s="213"/>
      <c r="G10" s="213"/>
      <c r="H10" s="213"/>
      <c r="I10" s="213"/>
      <c r="J10" s="213"/>
      <c r="K10" s="213"/>
      <c r="L10" s="214"/>
      <c r="M10" s="69"/>
      <c r="N10" s="68"/>
      <c r="O10" s="68"/>
      <c r="P10" s="62">
        <f t="shared" si="0"/>
        <v>0</v>
      </c>
    </row>
    <row r="11" spans="1:16" ht="30" customHeight="1" x14ac:dyDescent="0.3">
      <c r="B11" s="45">
        <v>19</v>
      </c>
      <c r="C11" s="12"/>
      <c r="D11" s="224"/>
      <c r="E11" s="352"/>
      <c r="F11" s="352"/>
      <c r="G11" s="352"/>
      <c r="H11" s="352"/>
      <c r="I11" s="352"/>
      <c r="J11" s="352"/>
      <c r="K11" s="352"/>
      <c r="L11" s="353"/>
      <c r="M11" s="69"/>
      <c r="N11" s="68"/>
      <c r="O11" s="68"/>
      <c r="P11" s="62">
        <f t="shared" si="0"/>
        <v>0</v>
      </c>
    </row>
    <row r="12" spans="1:16" ht="39.950000000000003" customHeight="1" x14ac:dyDescent="0.3">
      <c r="B12" s="45">
        <v>20</v>
      </c>
      <c r="C12" s="12"/>
      <c r="D12" s="224"/>
      <c r="E12" s="352"/>
      <c r="F12" s="352"/>
      <c r="G12" s="352"/>
      <c r="H12" s="352"/>
      <c r="I12" s="352"/>
      <c r="J12" s="352"/>
      <c r="K12" s="352"/>
      <c r="L12" s="353"/>
      <c r="M12" s="69"/>
      <c r="N12" s="68"/>
      <c r="O12" s="68"/>
      <c r="P12" s="62">
        <f t="shared" si="0"/>
        <v>0</v>
      </c>
    </row>
    <row r="13" spans="1:16" ht="30" customHeight="1" x14ac:dyDescent="0.3">
      <c r="B13" s="45">
        <v>21</v>
      </c>
      <c r="C13" s="12"/>
      <c r="D13" s="224"/>
      <c r="E13" s="352"/>
      <c r="F13" s="352"/>
      <c r="G13" s="352"/>
      <c r="H13" s="352"/>
      <c r="I13" s="352"/>
      <c r="J13" s="352"/>
      <c r="K13" s="352"/>
      <c r="L13" s="353"/>
      <c r="M13" s="69"/>
      <c r="N13" s="68"/>
      <c r="O13" s="68"/>
      <c r="P13" s="62">
        <f t="shared" si="0"/>
        <v>0</v>
      </c>
    </row>
    <row r="14" spans="1:16" ht="30" customHeight="1" x14ac:dyDescent="0.3">
      <c r="B14" s="45">
        <v>22</v>
      </c>
      <c r="C14" s="12"/>
      <c r="D14" s="224"/>
      <c r="E14" s="352"/>
      <c r="F14" s="352"/>
      <c r="G14" s="352"/>
      <c r="H14" s="352"/>
      <c r="I14" s="352"/>
      <c r="J14" s="352"/>
      <c r="K14" s="352"/>
      <c r="L14" s="353"/>
      <c r="M14" s="69"/>
      <c r="N14" s="68"/>
      <c r="O14" s="68"/>
      <c r="P14" s="62">
        <f t="shared" si="0"/>
        <v>0</v>
      </c>
    </row>
    <row r="15" spans="1:16" ht="30" customHeight="1" x14ac:dyDescent="0.3">
      <c r="B15" s="45">
        <v>23</v>
      </c>
      <c r="C15" s="12"/>
      <c r="D15" s="224"/>
      <c r="E15" s="352"/>
      <c r="F15" s="352"/>
      <c r="G15" s="352"/>
      <c r="H15" s="352"/>
      <c r="I15" s="352"/>
      <c r="J15" s="352"/>
      <c r="K15" s="352"/>
      <c r="L15" s="353"/>
      <c r="M15" s="69"/>
      <c r="N15" s="68"/>
      <c r="O15" s="68"/>
      <c r="P15" s="62">
        <f t="shared" si="0"/>
        <v>0</v>
      </c>
    </row>
    <row r="16" spans="1:16" ht="30" customHeight="1" x14ac:dyDescent="0.3">
      <c r="B16" s="45">
        <v>24</v>
      </c>
      <c r="C16" s="12"/>
      <c r="D16" s="224"/>
      <c r="E16" s="352"/>
      <c r="F16" s="352"/>
      <c r="G16" s="352"/>
      <c r="H16" s="352"/>
      <c r="I16" s="352"/>
      <c r="J16" s="352"/>
      <c r="K16" s="352"/>
      <c r="L16" s="353"/>
      <c r="M16" s="69"/>
      <c r="N16" s="68"/>
      <c r="O16" s="68"/>
      <c r="P16" s="62">
        <f t="shared" si="0"/>
        <v>0</v>
      </c>
    </row>
    <row r="17" spans="2:16" ht="30" customHeight="1" x14ac:dyDescent="0.3">
      <c r="B17" s="45">
        <v>25</v>
      </c>
      <c r="C17" s="12"/>
      <c r="D17" s="224"/>
      <c r="E17" s="213"/>
      <c r="F17" s="213"/>
      <c r="G17" s="213"/>
      <c r="H17" s="213"/>
      <c r="I17" s="213"/>
      <c r="J17" s="213"/>
      <c r="K17" s="213"/>
      <c r="L17" s="214"/>
      <c r="M17" s="69"/>
      <c r="N17" s="68"/>
      <c r="O17" s="68"/>
      <c r="P17" s="62">
        <f t="shared" si="0"/>
        <v>0</v>
      </c>
    </row>
    <row r="18" spans="2:16" ht="30" customHeight="1" x14ac:dyDescent="0.3">
      <c r="B18" s="45">
        <v>26</v>
      </c>
      <c r="C18" s="12"/>
      <c r="D18" s="224"/>
      <c r="E18" s="213"/>
      <c r="F18" s="213"/>
      <c r="G18" s="213"/>
      <c r="H18" s="213"/>
      <c r="I18" s="213"/>
      <c r="J18" s="213"/>
      <c r="K18" s="213"/>
      <c r="L18" s="214"/>
      <c r="M18" s="69"/>
      <c r="N18" s="68"/>
      <c r="O18" s="68"/>
      <c r="P18" s="62">
        <f t="shared" si="0"/>
        <v>0</v>
      </c>
    </row>
    <row r="19" spans="2:16" ht="30" customHeight="1" x14ac:dyDescent="0.3">
      <c r="B19" s="45">
        <v>27</v>
      </c>
      <c r="C19" s="12"/>
      <c r="D19" s="224"/>
      <c r="E19" s="213"/>
      <c r="F19" s="213"/>
      <c r="G19" s="213"/>
      <c r="H19" s="213"/>
      <c r="I19" s="213"/>
      <c r="J19" s="213"/>
      <c r="K19" s="213"/>
      <c r="L19" s="214"/>
      <c r="M19" s="69"/>
      <c r="N19" s="68"/>
      <c r="O19" s="68"/>
      <c r="P19" s="62">
        <f t="shared" si="0"/>
        <v>0</v>
      </c>
    </row>
    <row r="20" spans="2:16" ht="30" customHeight="1" x14ac:dyDescent="0.3">
      <c r="B20" s="45">
        <v>28</v>
      </c>
      <c r="C20" s="12"/>
      <c r="D20" s="224"/>
      <c r="E20" s="213"/>
      <c r="F20" s="213"/>
      <c r="G20" s="213"/>
      <c r="H20" s="213"/>
      <c r="I20" s="213"/>
      <c r="J20" s="213"/>
      <c r="K20" s="213"/>
      <c r="L20" s="214"/>
      <c r="M20" s="69"/>
      <c r="N20" s="68"/>
      <c r="O20" s="68"/>
      <c r="P20" s="62">
        <f t="shared" si="0"/>
        <v>0</v>
      </c>
    </row>
    <row r="21" spans="2:16" ht="30" customHeight="1" x14ac:dyDescent="0.3">
      <c r="B21" s="45">
        <v>29</v>
      </c>
      <c r="C21" s="12"/>
      <c r="D21" s="224"/>
      <c r="E21" s="213"/>
      <c r="F21" s="213"/>
      <c r="G21" s="213"/>
      <c r="H21" s="213"/>
      <c r="I21" s="213"/>
      <c r="J21" s="213"/>
      <c r="K21" s="213"/>
      <c r="L21" s="214"/>
      <c r="M21" s="69"/>
      <c r="N21" s="68"/>
      <c r="O21" s="68"/>
      <c r="P21" s="62">
        <f t="shared" si="0"/>
        <v>0</v>
      </c>
    </row>
    <row r="22" spans="2:16" ht="30" customHeight="1" x14ac:dyDescent="0.3">
      <c r="B22" s="45">
        <v>30</v>
      </c>
      <c r="C22" s="12"/>
      <c r="D22" s="224"/>
      <c r="E22" s="213"/>
      <c r="F22" s="213"/>
      <c r="G22" s="213"/>
      <c r="H22" s="213"/>
      <c r="I22" s="213"/>
      <c r="J22" s="213"/>
      <c r="K22" s="213"/>
      <c r="L22" s="214"/>
      <c r="M22" s="69"/>
      <c r="N22" s="68"/>
      <c r="O22" s="68"/>
      <c r="P22" s="62">
        <f t="shared" ref="P22:P33" si="1">SUM(M22:O22)</f>
        <v>0</v>
      </c>
    </row>
    <row r="23" spans="2:16" ht="30" customHeight="1" x14ac:dyDescent="0.3">
      <c r="B23" s="45">
        <v>31</v>
      </c>
      <c r="C23" s="12"/>
      <c r="D23" s="224"/>
      <c r="E23" s="213"/>
      <c r="F23" s="213"/>
      <c r="G23" s="213"/>
      <c r="H23" s="213"/>
      <c r="I23" s="213"/>
      <c r="J23" s="213"/>
      <c r="K23" s="213"/>
      <c r="L23" s="214"/>
      <c r="M23" s="69"/>
      <c r="N23" s="68"/>
      <c r="O23" s="68"/>
      <c r="P23" s="62">
        <f t="shared" si="1"/>
        <v>0</v>
      </c>
    </row>
    <row r="24" spans="2:16" ht="30" customHeight="1" x14ac:dyDescent="0.3">
      <c r="B24" s="45">
        <v>32</v>
      </c>
      <c r="C24" s="12"/>
      <c r="D24" s="224"/>
      <c r="E24" s="213"/>
      <c r="F24" s="213"/>
      <c r="G24" s="213"/>
      <c r="H24" s="213"/>
      <c r="I24" s="213"/>
      <c r="J24" s="213"/>
      <c r="K24" s="213"/>
      <c r="L24" s="214"/>
      <c r="M24" s="69"/>
      <c r="N24" s="68"/>
      <c r="O24" s="68"/>
      <c r="P24" s="62">
        <f t="shared" si="1"/>
        <v>0</v>
      </c>
    </row>
    <row r="25" spans="2:16" ht="30" customHeight="1" x14ac:dyDescent="0.3">
      <c r="B25" s="45">
        <v>33</v>
      </c>
      <c r="C25" s="12"/>
      <c r="D25" s="224"/>
      <c r="E25" s="213"/>
      <c r="F25" s="213"/>
      <c r="G25" s="213"/>
      <c r="H25" s="213"/>
      <c r="I25" s="213"/>
      <c r="J25" s="213"/>
      <c r="K25" s="213"/>
      <c r="L25" s="214"/>
      <c r="M25" s="69"/>
      <c r="N25" s="68"/>
      <c r="O25" s="68"/>
      <c r="P25" s="62">
        <f t="shared" si="1"/>
        <v>0</v>
      </c>
    </row>
    <row r="26" spans="2:16" ht="30" customHeight="1" x14ac:dyDescent="0.3">
      <c r="B26" s="45">
        <v>34</v>
      </c>
      <c r="C26" s="12"/>
      <c r="D26" s="224"/>
      <c r="E26" s="213"/>
      <c r="F26" s="213"/>
      <c r="G26" s="213"/>
      <c r="H26" s="213"/>
      <c r="I26" s="213"/>
      <c r="J26" s="213"/>
      <c r="K26" s="213"/>
      <c r="L26" s="214"/>
      <c r="M26" s="69"/>
      <c r="N26" s="68"/>
      <c r="O26" s="68"/>
      <c r="P26" s="62">
        <f t="shared" si="1"/>
        <v>0</v>
      </c>
    </row>
    <row r="27" spans="2:16" ht="30" customHeight="1" x14ac:dyDescent="0.3">
      <c r="B27" s="45">
        <v>35</v>
      </c>
      <c r="C27" s="12"/>
      <c r="D27" s="224"/>
      <c r="E27" s="213"/>
      <c r="F27" s="213"/>
      <c r="G27" s="213"/>
      <c r="H27" s="213"/>
      <c r="I27" s="213"/>
      <c r="J27" s="213"/>
      <c r="K27" s="213"/>
      <c r="L27" s="214"/>
      <c r="M27" s="69"/>
      <c r="N27" s="68"/>
      <c r="O27" s="68"/>
      <c r="P27" s="62">
        <f t="shared" si="1"/>
        <v>0</v>
      </c>
    </row>
    <row r="28" spans="2:16" ht="30" customHeight="1" x14ac:dyDescent="0.3">
      <c r="B28" s="45">
        <v>36</v>
      </c>
      <c r="C28" s="12"/>
      <c r="D28" s="224"/>
      <c r="E28" s="213"/>
      <c r="F28" s="213"/>
      <c r="G28" s="213"/>
      <c r="H28" s="213"/>
      <c r="I28" s="213"/>
      <c r="J28" s="213"/>
      <c r="K28" s="213"/>
      <c r="L28" s="214"/>
      <c r="M28" s="69"/>
      <c r="N28" s="68"/>
      <c r="O28" s="68"/>
      <c r="P28" s="62">
        <f t="shared" si="1"/>
        <v>0</v>
      </c>
    </row>
    <row r="29" spans="2:16" ht="30" customHeight="1" x14ac:dyDescent="0.3">
      <c r="B29" s="45">
        <v>37</v>
      </c>
      <c r="C29" s="12"/>
      <c r="D29" s="224"/>
      <c r="E29" s="213"/>
      <c r="F29" s="213"/>
      <c r="G29" s="213"/>
      <c r="H29" s="213"/>
      <c r="I29" s="213"/>
      <c r="J29" s="213"/>
      <c r="K29" s="213"/>
      <c r="L29" s="214"/>
      <c r="M29" s="69"/>
      <c r="N29" s="68"/>
      <c r="O29" s="68"/>
      <c r="P29" s="62">
        <f>SUM(M29:O29)</f>
        <v>0</v>
      </c>
    </row>
    <row r="30" spans="2:16" ht="30" customHeight="1" x14ac:dyDescent="0.3">
      <c r="B30" s="45">
        <v>38</v>
      </c>
      <c r="C30" s="12"/>
      <c r="D30" s="224"/>
      <c r="E30" s="213"/>
      <c r="F30" s="213"/>
      <c r="G30" s="213"/>
      <c r="H30" s="213"/>
      <c r="I30" s="213"/>
      <c r="J30" s="213"/>
      <c r="K30" s="213"/>
      <c r="L30" s="214"/>
      <c r="M30" s="69"/>
      <c r="N30" s="68"/>
      <c r="O30" s="68"/>
      <c r="P30" s="62">
        <f>SUM(M30:O30)</f>
        <v>0</v>
      </c>
    </row>
    <row r="31" spans="2:16" ht="30" customHeight="1" x14ac:dyDescent="0.3">
      <c r="B31" s="45">
        <v>39</v>
      </c>
      <c r="C31" s="12"/>
      <c r="D31" s="224"/>
      <c r="E31" s="213"/>
      <c r="F31" s="213"/>
      <c r="G31" s="213"/>
      <c r="H31" s="213"/>
      <c r="I31" s="213"/>
      <c r="J31" s="213"/>
      <c r="K31" s="213"/>
      <c r="L31" s="214"/>
      <c r="M31" s="69"/>
      <c r="N31" s="68"/>
      <c r="O31" s="68"/>
      <c r="P31" s="62">
        <f>SUM(M31:O31)</f>
        <v>0</v>
      </c>
    </row>
    <row r="32" spans="2:16" ht="30" customHeight="1" x14ac:dyDescent="0.3">
      <c r="B32" s="45">
        <v>40</v>
      </c>
      <c r="C32" s="12"/>
      <c r="D32" s="224"/>
      <c r="E32" s="213"/>
      <c r="F32" s="213"/>
      <c r="G32" s="213"/>
      <c r="H32" s="213"/>
      <c r="I32" s="213"/>
      <c r="J32" s="213"/>
      <c r="K32" s="213"/>
      <c r="L32" s="214"/>
      <c r="M32" s="69"/>
      <c r="N32" s="68"/>
      <c r="O32" s="68"/>
      <c r="P32" s="62">
        <f>SUM(M32:O32)</f>
        <v>0</v>
      </c>
    </row>
    <row r="33" spans="2:16" ht="30" customHeight="1" x14ac:dyDescent="0.3">
      <c r="B33" s="45">
        <v>41</v>
      </c>
      <c r="C33" s="12"/>
      <c r="D33" s="224"/>
      <c r="E33" s="213"/>
      <c r="F33" s="213"/>
      <c r="G33" s="213"/>
      <c r="H33" s="213"/>
      <c r="I33" s="213"/>
      <c r="J33" s="213"/>
      <c r="K33" s="213"/>
      <c r="L33" s="214"/>
      <c r="M33" s="69"/>
      <c r="N33" s="68"/>
      <c r="O33" s="68"/>
      <c r="P33" s="62">
        <f t="shared" si="1"/>
        <v>0</v>
      </c>
    </row>
    <row r="34" spans="2:16" ht="30" customHeight="1" x14ac:dyDescent="0.3">
      <c r="B34" s="45">
        <v>42</v>
      </c>
      <c r="C34" s="12"/>
      <c r="D34" s="224"/>
      <c r="E34" s="213"/>
      <c r="F34" s="213"/>
      <c r="G34" s="213"/>
      <c r="H34" s="213"/>
      <c r="I34" s="213"/>
      <c r="J34" s="213"/>
      <c r="K34" s="213"/>
      <c r="L34" s="214"/>
      <c r="M34" s="69"/>
      <c r="N34" s="68"/>
      <c r="O34" s="68"/>
      <c r="P34" s="62">
        <f t="shared" si="0"/>
        <v>0</v>
      </c>
    </row>
    <row r="35" spans="2:16" ht="30" customHeight="1" x14ac:dyDescent="0.3">
      <c r="B35" s="45">
        <v>43</v>
      </c>
      <c r="C35" s="12"/>
      <c r="D35" s="224"/>
      <c r="E35" s="213"/>
      <c r="F35" s="213"/>
      <c r="G35" s="213"/>
      <c r="H35" s="213"/>
      <c r="I35" s="213"/>
      <c r="J35" s="213"/>
      <c r="K35" s="213"/>
      <c r="L35" s="214"/>
      <c r="M35" s="69"/>
      <c r="N35" s="68"/>
      <c r="O35" s="68"/>
      <c r="P35" s="62">
        <f t="shared" si="0"/>
        <v>0</v>
      </c>
    </row>
    <row r="36" spans="2:16" ht="30" customHeight="1" x14ac:dyDescent="0.3">
      <c r="B36" s="45">
        <v>44</v>
      </c>
      <c r="C36" s="12"/>
      <c r="D36" s="212"/>
      <c r="E36" s="289"/>
      <c r="F36" s="289"/>
      <c r="G36" s="289"/>
      <c r="H36" s="289"/>
      <c r="I36" s="289"/>
      <c r="J36" s="289"/>
      <c r="K36" s="289"/>
      <c r="L36" s="290"/>
      <c r="M36" s="69"/>
      <c r="N36" s="68"/>
      <c r="O36" s="68"/>
      <c r="P36" s="62">
        <f t="shared" si="0"/>
        <v>0</v>
      </c>
    </row>
    <row r="37" spans="2:16" ht="30" customHeight="1" x14ac:dyDescent="0.3">
      <c r="B37" s="45">
        <v>45</v>
      </c>
      <c r="C37" s="12"/>
      <c r="D37" s="212"/>
      <c r="E37" s="213"/>
      <c r="F37" s="213"/>
      <c r="G37" s="213"/>
      <c r="H37" s="213"/>
      <c r="I37" s="213"/>
      <c r="J37" s="213"/>
      <c r="K37" s="213"/>
      <c r="L37" s="214"/>
      <c r="M37" s="69"/>
      <c r="N37" s="68"/>
      <c r="O37" s="68"/>
      <c r="P37" s="62">
        <f t="shared" si="0"/>
        <v>0</v>
      </c>
    </row>
    <row r="38" spans="2:16" ht="30" customHeight="1" x14ac:dyDescent="0.3">
      <c r="B38" s="45">
        <v>46</v>
      </c>
      <c r="C38" s="12"/>
      <c r="D38" s="224"/>
      <c r="E38" s="213"/>
      <c r="F38" s="213"/>
      <c r="G38" s="213"/>
      <c r="H38" s="213"/>
      <c r="I38" s="213"/>
      <c r="J38" s="213"/>
      <c r="K38" s="213"/>
      <c r="L38" s="214"/>
      <c r="M38" s="69"/>
      <c r="N38" s="70"/>
      <c r="O38" s="70"/>
      <c r="P38" s="62">
        <f t="shared" si="0"/>
        <v>0</v>
      </c>
    </row>
    <row r="39" spans="2:16" ht="30" customHeight="1" x14ac:dyDescent="0.3">
      <c r="B39" s="45">
        <v>47</v>
      </c>
      <c r="C39" s="12"/>
      <c r="D39" s="212"/>
      <c r="E39" s="213"/>
      <c r="F39" s="213"/>
      <c r="G39" s="213"/>
      <c r="H39" s="213"/>
      <c r="I39" s="213"/>
      <c r="J39" s="213"/>
      <c r="K39" s="213"/>
      <c r="L39" s="214"/>
      <c r="M39" s="68"/>
      <c r="N39" s="68"/>
      <c r="O39" s="68"/>
      <c r="P39" s="62">
        <f t="shared" si="0"/>
        <v>0</v>
      </c>
    </row>
    <row r="40" spans="2:16" ht="30" customHeight="1" thickBot="1" x14ac:dyDescent="0.35">
      <c r="B40" s="65"/>
      <c r="C40" s="66"/>
      <c r="D40" s="390" t="s">
        <v>60</v>
      </c>
      <c r="E40" s="391"/>
      <c r="F40" s="391"/>
      <c r="G40" s="391"/>
      <c r="H40" s="391"/>
      <c r="I40" s="391"/>
      <c r="J40" s="391"/>
      <c r="K40" s="391"/>
      <c r="L40" s="392"/>
      <c r="M40" s="91">
        <f>SUM(M8:M39)</f>
        <v>0</v>
      </c>
      <c r="N40" s="91">
        <f>SUM(N8:N39)</f>
        <v>0</v>
      </c>
      <c r="O40" s="91">
        <f>SUM(O8:O39)</f>
        <v>0</v>
      </c>
      <c r="P40" s="67">
        <f>SUM(P8:P39)</f>
        <v>0</v>
      </c>
    </row>
  </sheetData>
  <mergeCells count="42">
    <mergeCell ref="C5:C7"/>
    <mergeCell ref="D33:L33"/>
    <mergeCell ref="D29:L29"/>
    <mergeCell ref="D30:L30"/>
    <mergeCell ref="B1:M1"/>
    <mergeCell ref="D39:L39"/>
    <mergeCell ref="D19:L19"/>
    <mergeCell ref="D20:L20"/>
    <mergeCell ref="D21:L21"/>
    <mergeCell ref="D34:L34"/>
    <mergeCell ref="D22:L22"/>
    <mergeCell ref="D10:L10"/>
    <mergeCell ref="D17:L17"/>
    <mergeCell ref="D15:L15"/>
    <mergeCell ref="D35:L35"/>
    <mergeCell ref="D23:L23"/>
    <mergeCell ref="D24:L24"/>
    <mergeCell ref="B2:M2"/>
    <mergeCell ref="B4:L4"/>
    <mergeCell ref="B5:B7"/>
    <mergeCell ref="D40:L40"/>
    <mergeCell ref="D11:L11"/>
    <mergeCell ref="D12:L12"/>
    <mergeCell ref="D13:L13"/>
    <mergeCell ref="D14:L14"/>
    <mergeCell ref="D18:L18"/>
    <mergeCell ref="D16:L16"/>
    <mergeCell ref="D36:L36"/>
    <mergeCell ref="D37:L37"/>
    <mergeCell ref="D38:L38"/>
    <mergeCell ref="D31:L31"/>
    <mergeCell ref="D32:L32"/>
    <mergeCell ref="D25:L25"/>
    <mergeCell ref="D26:L26"/>
    <mergeCell ref="D27:L27"/>
    <mergeCell ref="D28:L28"/>
    <mergeCell ref="P5:P7"/>
    <mergeCell ref="D8:L8"/>
    <mergeCell ref="D9:L9"/>
    <mergeCell ref="D5:D7"/>
    <mergeCell ref="E5:L7"/>
    <mergeCell ref="M5:O5"/>
  </mergeCells>
  <phoneticPr fontId="14" type="noConversion"/>
  <printOptions gridLines="1"/>
  <pageMargins left="0.25" right="0.25" top="0.25" bottom="0.25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T&amp;E Report</vt:lpstr>
      <vt:lpstr>Extra Page </vt:lpstr>
      <vt:lpstr>'Extra Page '!Print_Area</vt:lpstr>
      <vt:lpstr>Instructions!Print_Area</vt:lpstr>
    </vt:vector>
  </TitlesOfParts>
  <Company>Barnard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2015-04-02T18:32:49Z</cp:lastPrinted>
  <dcterms:created xsi:type="dcterms:W3CDTF">2007-10-24T15:57:20Z</dcterms:created>
  <dcterms:modified xsi:type="dcterms:W3CDTF">2022-01-04T22:35:27Z</dcterms:modified>
</cp:coreProperties>
</file>